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55" windowHeight="7305" activeTab="1"/>
  </bookViews>
  <sheets>
    <sheet name="既存事業" sheetId="1" r:id="rId1"/>
    <sheet name="応募（新規）事業 " sheetId="2" r:id="rId2"/>
    <sheet name="既存・応募(新規）事業合算" sheetId="3" r:id="rId3"/>
  </sheets>
  <definedNames>
    <definedName name="_xlnm.Print_Titles" localSheetId="1">'応募（新規）事業 '!$1:$1</definedName>
    <definedName name="_xlnm.Print_Titles" localSheetId="2">'既存・応募(新規）事業合算'!$1:$1</definedName>
    <definedName name="_xlnm.Print_Titles" localSheetId="0">'既存事業'!$1:$1</definedName>
  </definedNames>
  <calcPr fullCalcOnLoad="1"/>
</workbook>
</file>

<file path=xl/sharedStrings.xml><?xml version="1.0" encoding="utf-8"?>
<sst xmlns="http://schemas.openxmlformats.org/spreadsheetml/2006/main" count="141" uniqueCount="62">
  <si>
    <t>企業名：</t>
  </si>
  <si>
    <t>売上総利益</t>
  </si>
  <si>
    <t>役員報酬</t>
  </si>
  <si>
    <t>その他</t>
  </si>
  <si>
    <t>販管費計</t>
  </si>
  <si>
    <t>営業利益</t>
  </si>
  <si>
    <t>営業外利益</t>
  </si>
  <si>
    <t>営業外費用</t>
  </si>
  <si>
    <t>経常利益</t>
  </si>
  <si>
    <t>特別損失</t>
  </si>
  <si>
    <t>特別利益</t>
  </si>
  <si>
    <t>税引前当期利益</t>
  </si>
  <si>
    <t>法人税・住民税等</t>
  </si>
  <si>
    <t>当期利益</t>
  </si>
  <si>
    <t>売上高計</t>
  </si>
  <si>
    <t>年　　月</t>
  </si>
  <si>
    <t>製造原価</t>
  </si>
  <si>
    <t>売上高①</t>
  </si>
  <si>
    <t>売上高②</t>
  </si>
  <si>
    <t>売上高③</t>
  </si>
  <si>
    <t>仕入高①</t>
  </si>
  <si>
    <t>仕入高②</t>
  </si>
  <si>
    <t>仕入高③</t>
  </si>
  <si>
    <t>その他経費</t>
  </si>
  <si>
    <t>売上原価</t>
  </si>
  <si>
    <t>直近期　　年　　月</t>
  </si>
  <si>
    <t>製造原価明細</t>
  </si>
  <si>
    <t>材料費</t>
  </si>
  <si>
    <t>期首材料棚卸高</t>
  </si>
  <si>
    <t>材料仕入高</t>
  </si>
  <si>
    <t>期末材料棚卸高</t>
  </si>
  <si>
    <t>期首商品棚卸高</t>
  </si>
  <si>
    <t>期末商品棚卸高</t>
  </si>
  <si>
    <t>労務費</t>
  </si>
  <si>
    <t>外注加工費</t>
  </si>
  <si>
    <t>経費</t>
  </si>
  <si>
    <t>当期製造費用</t>
  </si>
  <si>
    <t>期首仕掛品棚卸高</t>
  </si>
  <si>
    <t>期末仕掛品棚卸高</t>
  </si>
  <si>
    <t>当期製品製造原価</t>
  </si>
  <si>
    <t>売上高④</t>
  </si>
  <si>
    <t>売上高⑤</t>
  </si>
  <si>
    <t>売上高⑥</t>
  </si>
  <si>
    <t>仕入高④</t>
  </si>
  <si>
    <t>仕入高⑤</t>
  </si>
  <si>
    <t>仕入高⑥</t>
  </si>
  <si>
    <r>
      <t>収支計画書</t>
    </r>
    <r>
      <rPr>
        <b/>
        <sz val="11"/>
        <color indexed="8"/>
        <rFont val="ＭＳ Ｐゴシック"/>
        <family val="3"/>
      </rPr>
      <t>【既存・新規事業合算】</t>
    </r>
    <r>
      <rPr>
        <sz val="11"/>
        <color theme="1"/>
        <rFont val="Calibri"/>
        <family val="3"/>
      </rPr>
      <t>（平成　　　年度～　　　年度）</t>
    </r>
  </si>
  <si>
    <r>
      <t>収支計画書</t>
    </r>
    <r>
      <rPr>
        <b/>
        <sz val="11"/>
        <color indexed="8"/>
        <rFont val="ＭＳ Ｐゴシック"/>
        <family val="3"/>
      </rPr>
      <t>【応募（新規）事業】</t>
    </r>
    <r>
      <rPr>
        <sz val="11"/>
        <color theme="1"/>
        <rFont val="Calibri"/>
        <family val="3"/>
      </rPr>
      <t>（平成　　　年度～　　　年度）</t>
    </r>
  </si>
  <si>
    <r>
      <t>収支計画書</t>
    </r>
    <r>
      <rPr>
        <b/>
        <sz val="11"/>
        <color indexed="8"/>
        <rFont val="ＭＳ Ｐゴシック"/>
        <family val="3"/>
      </rPr>
      <t>【既存事業】</t>
    </r>
    <r>
      <rPr>
        <sz val="11"/>
        <color theme="1"/>
        <rFont val="Calibri"/>
        <family val="3"/>
      </rPr>
      <t>（平成　　　年度～　　　年度）</t>
    </r>
  </si>
  <si>
    <t>(単位：千円）</t>
  </si>
  <si>
    <t xml:space="preserve">企業名：                                    </t>
  </si>
  <si>
    <r>
      <t>収支計画書</t>
    </r>
    <r>
      <rPr>
        <b/>
        <sz val="11"/>
        <color indexed="8"/>
        <rFont val="ＭＳ Ｐゴシック"/>
        <family val="3"/>
      </rPr>
      <t>【応募（新規）事業】</t>
    </r>
    <r>
      <rPr>
        <b/>
        <sz val="11"/>
        <color indexed="8"/>
        <rFont val="ＭＳ Ｐゴシック"/>
        <family val="3"/>
      </rPr>
      <t>（平成　　　年度～　　　年度）</t>
    </r>
  </si>
  <si>
    <t>企業名：　　　　　　　　　　　　　　　　　　　　　</t>
  </si>
  <si>
    <t>企業名：　　　　　　　　　　　　　　　　　　　　</t>
  </si>
  <si>
    <t>従業員給与・賞与等</t>
  </si>
  <si>
    <t>その他人件費</t>
  </si>
  <si>
    <t>減価償却費</t>
  </si>
  <si>
    <t>特別利益</t>
  </si>
  <si>
    <t>特別損失</t>
  </si>
  <si>
    <t>平成２９年度　おかやましんきん地域活性化支援制度“エリアサポート”収支計画書</t>
  </si>
  <si>
    <t>特別利益</t>
  </si>
  <si>
    <t>特別損失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</si>
</sst>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u val="single"/>
      <sz val="11"/>
      <color indexed="8"/>
      <name val="ＭＳ Ｐゴシック"/>
      <family val="3"/>
    </font>
    <font>
      <b/>
      <sz val="12"/>
      <color indexed="8"/>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u val="single"/>
      <sz val="11"/>
      <color theme="1"/>
      <name val="Calibri"/>
      <family val="3"/>
    </font>
    <font>
      <b/>
      <sz val="12"/>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99FF"/>
        <bgColor indexed="64"/>
      </patternFill>
    </fill>
    <fill>
      <patternFill patternType="solid">
        <fgColor rgb="FF66FF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style="thin"/>
      <bottom style="thin"/>
    </border>
    <border>
      <left style="thin"/>
      <right style="thin"/>
      <top style="hair"/>
      <bottom style="hair"/>
    </border>
    <border>
      <left style="thin"/>
      <right style="thin"/>
      <top style="hair"/>
      <bottom>
        <color indexed="63"/>
      </bottom>
    </border>
    <border>
      <left style="thin"/>
      <right style="thin"/>
      <top style="thin"/>
      <bottom style="thin"/>
    </border>
    <border>
      <left>
        <color indexed="63"/>
      </left>
      <right>
        <color indexed="63"/>
      </right>
      <top style="thin"/>
      <bottom>
        <color indexed="63"/>
      </bottom>
    </border>
    <border>
      <left style="hair"/>
      <right style="thin"/>
      <top style="thin"/>
      <bottom style="thin"/>
    </border>
    <border>
      <left style="hair"/>
      <right style="thin"/>
      <top style="hair"/>
      <bottom style="hair"/>
    </border>
    <border>
      <left style="hair"/>
      <right style="thin"/>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style="thin"/>
      <bottom style="thin"/>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style="thin"/>
      <top style="thin"/>
      <bottom style="hair"/>
    </border>
    <border>
      <left style="thin"/>
      <right style="hair"/>
      <top style="thin"/>
      <bottom style="thin"/>
    </border>
    <border>
      <left>
        <color indexed="63"/>
      </left>
      <right style="thin"/>
      <top style="thin"/>
      <bottom style="thin"/>
    </border>
    <border>
      <left>
        <color indexed="63"/>
      </left>
      <right style="thin"/>
      <top>
        <color indexed="63"/>
      </top>
      <bottom style="thin"/>
    </border>
    <border>
      <left>
        <color indexed="63"/>
      </left>
      <right style="hair"/>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0">
    <xf numFmtId="0" fontId="0" fillId="0" borderId="0" xfId="0" applyFont="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4" borderId="12"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4" borderId="15" xfId="0" applyFill="1" applyBorder="1" applyAlignment="1">
      <alignment vertical="center"/>
    </xf>
    <xf numFmtId="0" fontId="0" fillId="33" borderId="15" xfId="0" applyFill="1" applyBorder="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0" borderId="16" xfId="0" applyBorder="1" applyAlignment="1">
      <alignment vertical="center"/>
    </xf>
    <xf numFmtId="0" fontId="0" fillId="0" borderId="0" xfId="0" applyBorder="1" applyAlignment="1">
      <alignment vertical="center"/>
    </xf>
    <xf numFmtId="0" fontId="0" fillId="35" borderId="12" xfId="0" applyFill="1" applyBorder="1" applyAlignment="1">
      <alignment vertical="center"/>
    </xf>
    <xf numFmtId="0" fontId="0" fillId="34" borderId="17" xfId="0" applyFill="1" applyBorder="1" applyAlignment="1">
      <alignment vertical="center"/>
    </xf>
    <xf numFmtId="0" fontId="0" fillId="33" borderId="18" xfId="0" applyFill="1" applyBorder="1" applyAlignment="1">
      <alignment vertical="center"/>
    </xf>
    <xf numFmtId="0" fontId="0" fillId="0"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4" borderId="23" xfId="0" applyFill="1" applyBorder="1" applyAlignment="1">
      <alignmen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2" xfId="0" applyFill="1" applyBorder="1" applyAlignment="1">
      <alignment vertical="center"/>
    </xf>
    <xf numFmtId="0" fontId="0" fillId="33" borderId="17" xfId="0" applyFill="1" applyBorder="1" applyAlignment="1">
      <alignment vertical="center"/>
    </xf>
    <xf numFmtId="0" fontId="0" fillId="35" borderId="17"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3" xfId="0" applyFill="1" applyBorder="1" applyAlignment="1">
      <alignment vertical="center"/>
    </xf>
    <xf numFmtId="0" fontId="0" fillId="33" borderId="26" xfId="0" applyFill="1" applyBorder="1" applyAlignment="1">
      <alignment vertical="center"/>
    </xf>
    <xf numFmtId="0" fontId="0" fillId="35" borderId="23" xfId="0" applyFill="1" applyBorder="1" applyAlignment="1">
      <alignment vertical="center"/>
    </xf>
    <xf numFmtId="0" fontId="0" fillId="0" borderId="14" xfId="0" applyFill="1" applyBorder="1" applyAlignment="1">
      <alignment vertical="center"/>
    </xf>
    <xf numFmtId="0" fontId="0" fillId="33" borderId="27" xfId="0" applyFill="1" applyBorder="1" applyAlignment="1">
      <alignment vertical="center"/>
    </xf>
    <xf numFmtId="0" fontId="0" fillId="35" borderId="15" xfId="0" applyFill="1" applyBorder="1" applyAlignment="1">
      <alignment vertical="center"/>
    </xf>
    <xf numFmtId="0" fontId="0" fillId="0" borderId="21" xfId="0" applyFill="1" applyBorder="1" applyAlignment="1">
      <alignment vertical="center"/>
    </xf>
    <xf numFmtId="0" fontId="0" fillId="0" borderId="11" xfId="0" applyFill="1" applyBorder="1" applyAlignment="1">
      <alignment vertical="center"/>
    </xf>
    <xf numFmtId="0" fontId="0" fillId="0" borderId="19" xfId="0" applyFill="1" applyBorder="1" applyAlignment="1">
      <alignment vertical="center"/>
    </xf>
    <xf numFmtId="0" fontId="0" fillId="0" borderId="26" xfId="0" applyFill="1" applyBorder="1" applyAlignment="1">
      <alignment vertical="center"/>
    </xf>
    <xf numFmtId="0" fontId="0" fillId="0" borderId="15" xfId="0" applyFill="1" applyBorder="1" applyAlignment="1">
      <alignment vertical="center"/>
    </xf>
    <xf numFmtId="0" fontId="0" fillId="0" borderId="23" xfId="0" applyFill="1"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36" borderId="27" xfId="0" applyFill="1" applyBorder="1" applyAlignment="1">
      <alignment vertical="center"/>
    </xf>
    <xf numFmtId="0" fontId="0" fillId="36" borderId="26" xfId="0" applyFill="1" applyBorder="1" applyAlignment="1">
      <alignment horizontal="right" vertical="center"/>
    </xf>
    <xf numFmtId="0" fontId="0" fillId="36" borderId="28" xfId="0" applyFill="1" applyBorder="1" applyAlignment="1">
      <alignment horizontal="right" vertical="center"/>
    </xf>
    <xf numFmtId="0" fontId="0" fillId="36" borderId="13" xfId="0" applyFill="1" applyBorder="1" applyAlignment="1">
      <alignment vertical="center"/>
    </xf>
    <xf numFmtId="0" fontId="0" fillId="36" borderId="21" xfId="0" applyFill="1" applyBorder="1" applyAlignment="1">
      <alignment horizontal="right" vertical="center"/>
    </xf>
    <xf numFmtId="0" fontId="0" fillId="36" borderId="29" xfId="0" applyFill="1" applyBorder="1" applyAlignment="1">
      <alignment horizontal="right" vertical="center"/>
    </xf>
    <xf numFmtId="0" fontId="0" fillId="36" borderId="21" xfId="0" applyFill="1" applyBorder="1" applyAlignment="1">
      <alignment vertical="center"/>
    </xf>
    <xf numFmtId="0" fontId="0" fillId="36" borderId="10" xfId="0" applyFill="1" applyBorder="1" applyAlignment="1">
      <alignment vertical="center"/>
    </xf>
    <xf numFmtId="0" fontId="0" fillId="36" borderId="18" xfId="0" applyFill="1" applyBorder="1" applyAlignment="1">
      <alignment vertical="center"/>
    </xf>
    <xf numFmtId="0" fontId="0" fillId="36" borderId="29" xfId="0" applyFill="1" applyBorder="1" applyAlignment="1">
      <alignment vertical="center"/>
    </xf>
    <xf numFmtId="0" fontId="0" fillId="36" borderId="22" xfId="0" applyFill="1" applyBorder="1" applyAlignment="1">
      <alignment vertical="center"/>
    </xf>
    <xf numFmtId="0" fontId="0" fillId="36" borderId="30" xfId="0" applyFill="1" applyBorder="1" applyAlignment="1">
      <alignment vertical="center"/>
    </xf>
    <xf numFmtId="0" fontId="0" fillId="36" borderId="14" xfId="0" applyFill="1" applyBorder="1" applyAlignment="1">
      <alignment vertical="center"/>
    </xf>
    <xf numFmtId="0" fontId="0" fillId="36" borderId="11" xfId="0" applyFill="1" applyBorder="1" applyAlignment="1">
      <alignment vertical="center"/>
    </xf>
    <xf numFmtId="0" fontId="0" fillId="36" borderId="19" xfId="0" applyFill="1" applyBorder="1" applyAlignment="1">
      <alignment vertical="center"/>
    </xf>
    <xf numFmtId="0" fontId="0" fillId="36" borderId="26" xfId="0" applyFill="1" applyBorder="1" applyAlignment="1">
      <alignment vertical="center"/>
    </xf>
    <xf numFmtId="0" fontId="0" fillId="36" borderId="31" xfId="0" applyFill="1" applyBorder="1" applyAlignment="1">
      <alignment vertical="center"/>
    </xf>
    <xf numFmtId="0" fontId="0" fillId="36" borderId="24" xfId="0" applyFill="1" applyBorder="1" applyAlignment="1">
      <alignment vertical="center"/>
    </xf>
    <xf numFmtId="0" fontId="40" fillId="37" borderId="10" xfId="0" applyFont="1" applyFill="1" applyBorder="1" applyAlignment="1">
      <alignment vertical="center"/>
    </xf>
    <xf numFmtId="0" fontId="40" fillId="37" borderId="18" xfId="0" applyFont="1" applyFill="1" applyBorder="1" applyAlignment="1">
      <alignment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37" borderId="22"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37" borderId="10" xfId="0" applyFill="1" applyBorder="1" applyAlignment="1">
      <alignment vertical="center"/>
    </xf>
    <xf numFmtId="0" fontId="0" fillId="38" borderId="10" xfId="0" applyFill="1" applyBorder="1" applyAlignment="1">
      <alignment vertical="center"/>
    </xf>
    <xf numFmtId="0" fontId="0" fillId="38" borderId="18" xfId="0" applyFill="1" applyBorder="1" applyAlignment="1">
      <alignment vertical="center"/>
    </xf>
    <xf numFmtId="0" fontId="0" fillId="38" borderId="22" xfId="0" applyFill="1" applyBorder="1" applyAlignment="1">
      <alignment vertical="center"/>
    </xf>
    <xf numFmtId="0" fontId="40" fillId="0" borderId="22" xfId="0" applyFont="1" applyFill="1" applyBorder="1" applyAlignment="1">
      <alignment vertical="center"/>
    </xf>
    <xf numFmtId="0" fontId="40" fillId="0" borderId="11" xfId="0" applyFont="1" applyFill="1" applyBorder="1" applyAlignment="1">
      <alignment vertical="center"/>
    </xf>
    <xf numFmtId="0" fontId="40" fillId="0" borderId="19" xfId="0" applyFont="1" applyFill="1" applyBorder="1" applyAlignment="1">
      <alignment vertical="center"/>
    </xf>
    <xf numFmtId="0" fontId="0" fillId="36" borderId="23" xfId="0" applyFill="1" applyBorder="1" applyAlignment="1">
      <alignment horizontal="center" vertical="center"/>
    </xf>
    <xf numFmtId="0" fontId="0" fillId="37" borderId="23" xfId="0" applyFill="1" applyBorder="1" applyAlignment="1">
      <alignment horizontal="center" vertical="center"/>
    </xf>
    <xf numFmtId="0" fontId="0" fillId="37" borderId="27" xfId="0" applyFill="1" applyBorder="1" applyAlignment="1">
      <alignment vertical="center"/>
    </xf>
    <xf numFmtId="0" fontId="0" fillId="37" borderId="13" xfId="0" applyFill="1" applyBorder="1" applyAlignment="1">
      <alignment vertical="center"/>
    </xf>
    <xf numFmtId="0" fontId="0" fillId="37" borderId="14" xfId="0" applyFill="1" applyBorder="1" applyAlignment="1">
      <alignment vertical="center"/>
    </xf>
    <xf numFmtId="0" fontId="0" fillId="37" borderId="31" xfId="0" applyFill="1" applyBorder="1" applyAlignment="1">
      <alignment vertical="center"/>
    </xf>
    <xf numFmtId="0" fontId="0" fillId="38" borderId="27" xfId="0" applyFill="1" applyBorder="1" applyAlignment="1">
      <alignment vertical="center"/>
    </xf>
    <xf numFmtId="0" fontId="0" fillId="38" borderId="13" xfId="0" applyFill="1" applyBorder="1" applyAlignment="1">
      <alignment vertical="center"/>
    </xf>
    <xf numFmtId="0" fontId="0" fillId="38" borderId="14" xfId="0" applyFill="1" applyBorder="1" applyAlignment="1">
      <alignment vertical="center"/>
    </xf>
    <xf numFmtId="0" fontId="0" fillId="38" borderId="31"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32" xfId="0" applyBorder="1" applyAlignment="1">
      <alignment horizontal="center" vertical="center"/>
    </xf>
    <xf numFmtId="0" fontId="0" fillId="36" borderId="33" xfId="0" applyFill="1" applyBorder="1" applyAlignment="1">
      <alignment horizontal="center" vertical="center"/>
    </xf>
    <xf numFmtId="0" fontId="0" fillId="36" borderId="25" xfId="0" applyFill="1" applyBorder="1" applyAlignment="1">
      <alignment vertical="center"/>
    </xf>
    <xf numFmtId="0" fontId="0" fillId="36" borderId="28" xfId="0" applyFill="1" applyBorder="1" applyAlignment="1">
      <alignment vertical="center"/>
    </xf>
    <xf numFmtId="0" fontId="0" fillId="0" borderId="34" xfId="0" applyFill="1" applyBorder="1" applyAlignment="1">
      <alignment vertical="center"/>
    </xf>
    <xf numFmtId="0" fontId="0" fillId="36" borderId="32" xfId="0" applyFill="1" applyBorder="1" applyAlignment="1">
      <alignment horizontal="center" vertical="center"/>
    </xf>
    <xf numFmtId="0" fontId="0" fillId="36" borderId="35" xfId="0" applyFill="1" applyBorder="1" applyAlignment="1">
      <alignment horizontal="right" vertical="center"/>
    </xf>
    <xf numFmtId="0" fontId="0" fillId="36" borderId="36" xfId="0" applyFill="1" applyBorder="1" applyAlignment="1">
      <alignment horizontal="right" vertical="center"/>
    </xf>
    <xf numFmtId="0" fontId="0" fillId="37" borderId="33" xfId="0" applyFill="1" applyBorder="1" applyAlignment="1">
      <alignment horizontal="center" vertical="center"/>
    </xf>
    <xf numFmtId="0" fontId="0" fillId="37" borderId="30" xfId="0" applyFill="1" applyBorder="1" applyAlignment="1">
      <alignment vertical="center"/>
    </xf>
    <xf numFmtId="0" fontId="0" fillId="0" borderId="35" xfId="0" applyFill="1" applyBorder="1" applyAlignment="1">
      <alignment vertical="center"/>
    </xf>
    <xf numFmtId="0" fontId="0" fillId="37" borderId="37" xfId="0" applyFill="1" applyBorder="1" applyAlignment="1">
      <alignment vertical="center"/>
    </xf>
    <xf numFmtId="0" fontId="0" fillId="37" borderId="38" xfId="0" applyFill="1" applyBorder="1" applyAlignment="1">
      <alignment vertical="center"/>
    </xf>
    <xf numFmtId="0" fontId="0" fillId="37" borderId="18" xfId="0" applyFill="1" applyBorder="1" applyAlignment="1">
      <alignment vertical="center"/>
    </xf>
    <xf numFmtId="0" fontId="0" fillId="38" borderId="30" xfId="0" applyFill="1" applyBorder="1" applyAlignment="1">
      <alignment vertical="center"/>
    </xf>
    <xf numFmtId="0" fontId="0" fillId="0" borderId="34" xfId="0" applyBorder="1" applyAlignment="1">
      <alignment vertical="center"/>
    </xf>
    <xf numFmtId="0" fontId="0" fillId="38" borderId="37" xfId="0" applyFill="1" applyBorder="1" applyAlignment="1">
      <alignment vertical="center"/>
    </xf>
    <xf numFmtId="0" fontId="0" fillId="38" borderId="38" xfId="0" applyFill="1" applyBorder="1" applyAlignment="1">
      <alignment vertical="center"/>
    </xf>
    <xf numFmtId="0" fontId="0" fillId="0" borderId="0" xfId="0" applyAlignment="1">
      <alignment horizontal="right"/>
    </xf>
    <xf numFmtId="0" fontId="0" fillId="37" borderId="32" xfId="0" applyFill="1" applyBorder="1" applyAlignment="1">
      <alignment horizontal="center" vertical="center"/>
    </xf>
    <xf numFmtId="0" fontId="0" fillId="37" borderId="12" xfId="0" applyFill="1" applyBorder="1" applyAlignment="1">
      <alignment horizontal="center" vertical="center"/>
    </xf>
    <xf numFmtId="0" fontId="0" fillId="37" borderId="17" xfId="0" applyFill="1" applyBorder="1" applyAlignment="1">
      <alignment horizontal="center" vertical="center"/>
    </xf>
    <xf numFmtId="0" fontId="35"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0" fillId="0" borderId="13" xfId="0" applyFill="1" applyBorder="1" applyAlignment="1">
      <alignment vertical="center"/>
    </xf>
    <xf numFmtId="0" fontId="0" fillId="36" borderId="13" xfId="0" applyFont="1" applyFill="1" applyBorder="1" applyAlignment="1">
      <alignment vertical="center"/>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1</xdr:row>
      <xdr:rowOff>19050</xdr:rowOff>
    </xdr:from>
    <xdr:to>
      <xdr:col>5</xdr:col>
      <xdr:colOff>142875</xdr:colOff>
      <xdr:row>2</xdr:row>
      <xdr:rowOff>238125</xdr:rowOff>
    </xdr:to>
    <xdr:sp>
      <xdr:nvSpPr>
        <xdr:cNvPr id="1" name="テキスト ボックス 1"/>
        <xdr:cNvSpPr txBox="1">
          <a:spLocks noChangeArrowheads="1"/>
        </xdr:cNvSpPr>
      </xdr:nvSpPr>
      <xdr:spPr>
        <a:xfrm>
          <a:off x="3533775" y="304800"/>
          <a:ext cx="2828925" cy="504825"/>
        </a:xfrm>
        <a:prstGeom prst="rect">
          <a:avLst/>
        </a:prstGeom>
        <a:solidFill>
          <a:srgbClr val="FAC090"/>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色つきのセルは自動計算につき、入力しないでください。</a:t>
          </a:r>
        </a:p>
      </xdr:txBody>
    </xdr:sp>
    <xdr:clientData/>
  </xdr:twoCellAnchor>
  <xdr:twoCellAnchor>
    <xdr:from>
      <xdr:col>0</xdr:col>
      <xdr:colOff>57150</xdr:colOff>
      <xdr:row>27</xdr:row>
      <xdr:rowOff>85725</xdr:rowOff>
    </xdr:from>
    <xdr:to>
      <xdr:col>0</xdr:col>
      <xdr:colOff>1190625</xdr:colOff>
      <xdr:row>31</xdr:row>
      <xdr:rowOff>152400</xdr:rowOff>
    </xdr:to>
    <xdr:sp>
      <xdr:nvSpPr>
        <xdr:cNvPr id="2" name="四角形吹き出し 2"/>
        <xdr:cNvSpPr>
          <a:spLocks/>
        </xdr:cNvSpPr>
      </xdr:nvSpPr>
      <xdr:spPr>
        <a:xfrm>
          <a:off x="57150" y="5057775"/>
          <a:ext cx="1123950" cy="752475"/>
        </a:xfrm>
        <a:prstGeom prst="wedgeRectCallout">
          <a:avLst>
            <a:gd name="adj1" fmla="val -22166"/>
            <a:gd name="adj2" fmla="val -68060"/>
          </a:avLst>
        </a:prstGeom>
        <a:solidFill>
          <a:srgbClr val="FAC090"/>
        </a:solidFill>
        <a:ln w="25400" cmpd="sng">
          <a:solidFill>
            <a:srgbClr val="953735"/>
          </a:solidFill>
          <a:headEnd type="none"/>
          <a:tailEnd type="none"/>
        </a:ln>
      </xdr:spPr>
      <xdr:txBody>
        <a:bodyPr vertOverflow="clip" wrap="square"/>
        <a:p>
          <a:pPr algn="l">
            <a:defRPr/>
          </a:pPr>
          <a:r>
            <a:rPr lang="en-US" cap="none" sz="800" b="0" i="0" u="none" baseline="0">
              <a:solidFill>
                <a:srgbClr val="000000"/>
              </a:solidFill>
            </a:rPr>
            <a:t>主要な項目を記入してください。応募（新規）事業</a:t>
          </a:r>
          <a:r>
            <a:rPr lang="en-US" cap="none" sz="800" b="0" i="0" u="none" baseline="0">
              <a:solidFill>
                <a:srgbClr val="000000"/>
              </a:solidFill>
            </a:rPr>
            <a:t> 、既存・応募(新規）事業合算のシートにも反映されます。</a:t>
          </a:r>
        </a:p>
      </xdr:txBody>
    </xdr:sp>
    <xdr:clientData/>
  </xdr:twoCellAnchor>
  <xdr:twoCellAnchor>
    <xdr:from>
      <xdr:col>0</xdr:col>
      <xdr:colOff>38100</xdr:colOff>
      <xdr:row>63</xdr:row>
      <xdr:rowOff>114300</xdr:rowOff>
    </xdr:from>
    <xdr:to>
      <xdr:col>0</xdr:col>
      <xdr:colOff>1171575</xdr:colOff>
      <xdr:row>68</xdr:row>
      <xdr:rowOff>9525</xdr:rowOff>
    </xdr:to>
    <xdr:sp>
      <xdr:nvSpPr>
        <xdr:cNvPr id="3" name="四角形吹き出し 4"/>
        <xdr:cNvSpPr>
          <a:spLocks/>
        </xdr:cNvSpPr>
      </xdr:nvSpPr>
      <xdr:spPr>
        <a:xfrm>
          <a:off x="38100" y="11363325"/>
          <a:ext cx="1123950" cy="752475"/>
        </a:xfrm>
        <a:prstGeom prst="wedgeRectCallout">
          <a:avLst>
            <a:gd name="adj1" fmla="val -22166"/>
            <a:gd name="adj2" fmla="val -68060"/>
          </a:avLst>
        </a:prstGeom>
        <a:solidFill>
          <a:srgbClr val="FAC090"/>
        </a:solidFill>
        <a:ln w="25400" cmpd="sng">
          <a:solidFill>
            <a:srgbClr val="953735"/>
          </a:solidFill>
          <a:headEnd type="none"/>
          <a:tailEnd type="none"/>
        </a:ln>
      </xdr:spPr>
      <xdr:txBody>
        <a:bodyPr vertOverflow="clip" wrap="square"/>
        <a:p>
          <a:pPr algn="l">
            <a:defRPr/>
          </a:pPr>
          <a:r>
            <a:rPr lang="en-US" cap="none" sz="800" b="0" i="0" u="none" baseline="0">
              <a:solidFill>
                <a:srgbClr val="000000"/>
              </a:solidFill>
            </a:rPr>
            <a:t>主要な項目を記入してください。応募（新規）事業</a:t>
          </a:r>
          <a:r>
            <a:rPr lang="en-US" cap="none" sz="800" b="0" i="0" u="none" baseline="0">
              <a:solidFill>
                <a:srgbClr val="000000"/>
              </a:solidFill>
            </a:rPr>
            <a:t> 、既存・応募(新規）事業合算のシートにも反映されます。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xdr:row>
      <xdr:rowOff>47625</xdr:rowOff>
    </xdr:from>
    <xdr:to>
      <xdr:col>5</xdr:col>
      <xdr:colOff>219075</xdr:colOff>
      <xdr:row>2</xdr:row>
      <xdr:rowOff>266700</xdr:rowOff>
    </xdr:to>
    <xdr:sp>
      <xdr:nvSpPr>
        <xdr:cNvPr id="1" name="テキスト ボックス 1"/>
        <xdr:cNvSpPr txBox="1">
          <a:spLocks noChangeArrowheads="1"/>
        </xdr:cNvSpPr>
      </xdr:nvSpPr>
      <xdr:spPr>
        <a:xfrm>
          <a:off x="3752850" y="333375"/>
          <a:ext cx="2686050" cy="504825"/>
        </a:xfrm>
        <a:prstGeom prst="rect">
          <a:avLst/>
        </a:prstGeom>
        <a:solidFill>
          <a:srgbClr val="FAC090"/>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色つきのセルは自動計算につき、入力しないでください。</a:t>
          </a:r>
        </a:p>
      </xdr:txBody>
    </xdr:sp>
    <xdr:clientData/>
  </xdr:twoCellAnchor>
  <xdr:twoCellAnchor>
    <xdr:from>
      <xdr:col>0</xdr:col>
      <xdr:colOff>295275</xdr:colOff>
      <xdr:row>20</xdr:row>
      <xdr:rowOff>152400</xdr:rowOff>
    </xdr:from>
    <xdr:to>
      <xdr:col>0</xdr:col>
      <xdr:colOff>1190625</xdr:colOff>
      <xdr:row>26</xdr:row>
      <xdr:rowOff>142875</xdr:rowOff>
    </xdr:to>
    <xdr:sp>
      <xdr:nvSpPr>
        <xdr:cNvPr id="2" name="四角形吹き出し 4"/>
        <xdr:cNvSpPr>
          <a:spLocks/>
        </xdr:cNvSpPr>
      </xdr:nvSpPr>
      <xdr:spPr>
        <a:xfrm>
          <a:off x="295275" y="3924300"/>
          <a:ext cx="895350" cy="1019175"/>
        </a:xfrm>
        <a:prstGeom prst="wedgeRectCallout">
          <a:avLst>
            <a:gd name="adj1" fmla="val -20833"/>
            <a:gd name="adj2" fmla="val 62500"/>
          </a:avLst>
        </a:prstGeom>
        <a:solidFill>
          <a:srgbClr val="FAC090"/>
        </a:solidFill>
        <a:ln w="25400" cmpd="sng">
          <a:solidFill>
            <a:srgbClr val="953735"/>
          </a:solidFill>
          <a:headEnd type="none"/>
          <a:tailEnd type="none"/>
        </a:ln>
      </xdr:spPr>
      <xdr:txBody>
        <a:bodyPr vertOverflow="clip" wrap="square"/>
        <a:p>
          <a:pPr algn="l">
            <a:defRPr/>
          </a:pPr>
          <a:r>
            <a:rPr lang="en-US" cap="none" sz="800" b="0" i="0" u="none" baseline="0">
              <a:solidFill>
                <a:srgbClr val="000000"/>
              </a:solidFill>
            </a:rPr>
            <a:t>新規事業だけの項目がある場合は白のセル部分に記入してください</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p>
      </xdr:txBody>
    </xdr:sp>
    <xdr:clientData/>
  </xdr:twoCellAnchor>
  <xdr:twoCellAnchor>
    <xdr:from>
      <xdr:col>0</xdr:col>
      <xdr:colOff>314325</xdr:colOff>
      <xdr:row>57</xdr:row>
      <xdr:rowOff>171450</xdr:rowOff>
    </xdr:from>
    <xdr:to>
      <xdr:col>0</xdr:col>
      <xdr:colOff>1200150</xdr:colOff>
      <xdr:row>63</xdr:row>
      <xdr:rowOff>85725</xdr:rowOff>
    </xdr:to>
    <xdr:sp>
      <xdr:nvSpPr>
        <xdr:cNvPr id="3" name="四角形吹き出し 8"/>
        <xdr:cNvSpPr>
          <a:spLocks/>
        </xdr:cNvSpPr>
      </xdr:nvSpPr>
      <xdr:spPr>
        <a:xfrm>
          <a:off x="314325" y="10382250"/>
          <a:ext cx="895350" cy="942975"/>
        </a:xfrm>
        <a:prstGeom prst="wedgeRectCallout">
          <a:avLst>
            <a:gd name="adj1" fmla="val -20833"/>
            <a:gd name="adj2" fmla="val 62500"/>
          </a:avLst>
        </a:prstGeom>
        <a:solidFill>
          <a:srgbClr val="FAC090"/>
        </a:solidFill>
        <a:ln w="25400" cmpd="sng">
          <a:solidFill>
            <a:srgbClr val="953735"/>
          </a:solidFill>
          <a:headEnd type="none"/>
          <a:tailEnd type="none"/>
        </a:ln>
      </xdr:spPr>
      <xdr:txBody>
        <a:bodyPr vertOverflow="clip" wrap="square"/>
        <a:p>
          <a:pPr algn="l">
            <a:defRPr/>
          </a:pPr>
          <a:r>
            <a:rPr lang="en-US" cap="none" sz="800" b="0" i="0" u="none" baseline="0">
              <a:solidFill>
                <a:srgbClr val="000000"/>
              </a:solidFill>
            </a:rPr>
            <a:t>新規事業だけの項目がある場合は白のセル部分に記入してください</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10</xdr:row>
      <xdr:rowOff>152400</xdr:rowOff>
    </xdr:from>
    <xdr:to>
      <xdr:col>4</xdr:col>
      <xdr:colOff>581025</xdr:colOff>
      <xdr:row>13</xdr:row>
      <xdr:rowOff>19050</xdr:rowOff>
    </xdr:to>
    <xdr:sp>
      <xdr:nvSpPr>
        <xdr:cNvPr id="1" name="テキスト ボックス 1"/>
        <xdr:cNvSpPr txBox="1">
          <a:spLocks noChangeArrowheads="1"/>
        </xdr:cNvSpPr>
      </xdr:nvSpPr>
      <xdr:spPr>
        <a:xfrm>
          <a:off x="3086100" y="2209800"/>
          <a:ext cx="3095625" cy="381000"/>
        </a:xfrm>
        <a:prstGeom prst="rect">
          <a:avLst/>
        </a:prstGeom>
        <a:solidFill>
          <a:srgbClr val="FAC090"/>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自動計算につき、入力しないでください。</a:t>
          </a:r>
        </a:p>
      </xdr:txBody>
    </xdr:sp>
    <xdr:clientData/>
  </xdr:twoCellAnchor>
  <xdr:twoCellAnchor>
    <xdr:from>
      <xdr:col>2</xdr:col>
      <xdr:colOff>0</xdr:colOff>
      <xdr:row>60</xdr:row>
      <xdr:rowOff>104775</xdr:rowOff>
    </xdr:from>
    <xdr:to>
      <xdr:col>4</xdr:col>
      <xdr:colOff>180975</xdr:colOff>
      <xdr:row>62</xdr:row>
      <xdr:rowOff>142875</xdr:rowOff>
    </xdr:to>
    <xdr:sp>
      <xdr:nvSpPr>
        <xdr:cNvPr id="2" name="テキスト ボックス 2"/>
        <xdr:cNvSpPr txBox="1">
          <a:spLocks noChangeArrowheads="1"/>
        </xdr:cNvSpPr>
      </xdr:nvSpPr>
      <xdr:spPr>
        <a:xfrm>
          <a:off x="2686050" y="10877550"/>
          <a:ext cx="3095625" cy="381000"/>
        </a:xfrm>
        <a:prstGeom prst="rect">
          <a:avLst/>
        </a:prstGeom>
        <a:solidFill>
          <a:srgbClr val="FAC090"/>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自動計算につき、入力しないでください。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G74"/>
  <sheetViews>
    <sheetView view="pageBreakPreview" zoomScaleSheetLayoutView="100" zoomScalePageLayoutView="0" workbookViewId="0" topLeftCell="A34">
      <selection activeCell="B56" sqref="B56"/>
    </sheetView>
  </sheetViews>
  <sheetFormatPr defaultColWidth="9.140625" defaultRowHeight="15"/>
  <cols>
    <col min="1" max="1" width="18.421875" style="0" bestFit="1" customWidth="1"/>
    <col min="2" max="7" width="18.7109375" style="0" customWidth="1"/>
  </cols>
  <sheetData>
    <row r="1" spans="1:7" ht="22.5" customHeight="1">
      <c r="A1" s="119" t="s">
        <v>59</v>
      </c>
      <c r="B1" s="119"/>
      <c r="C1" s="119"/>
      <c r="D1" s="119"/>
      <c r="E1" s="119"/>
      <c r="F1" s="119"/>
      <c r="G1" s="119"/>
    </row>
    <row r="2" ht="22.5" customHeight="1">
      <c r="A2" t="s">
        <v>48</v>
      </c>
    </row>
    <row r="3" spans="1:7" ht="22.5" customHeight="1">
      <c r="A3" s="115" t="s">
        <v>50</v>
      </c>
      <c r="G3" s="110" t="s">
        <v>49</v>
      </c>
    </row>
    <row r="4" spans="1:7" ht="13.5">
      <c r="A4" s="107"/>
      <c r="B4" s="22" t="s">
        <v>25</v>
      </c>
      <c r="C4" s="23" t="s">
        <v>15</v>
      </c>
      <c r="D4" s="23" t="s">
        <v>15</v>
      </c>
      <c r="E4" s="23" t="s">
        <v>15</v>
      </c>
      <c r="F4" s="23" t="s">
        <v>15</v>
      </c>
      <c r="G4" s="24" t="s">
        <v>15</v>
      </c>
    </row>
    <row r="5" spans="1:7" ht="13.5">
      <c r="A5" s="86" t="s">
        <v>17</v>
      </c>
      <c r="B5" s="64"/>
      <c r="C5" s="65"/>
      <c r="D5" s="65"/>
      <c r="E5" s="65"/>
      <c r="F5" s="65"/>
      <c r="G5" s="66"/>
    </row>
    <row r="6" spans="1:7" ht="13.5">
      <c r="A6" s="87" t="s">
        <v>18</v>
      </c>
      <c r="B6" s="67"/>
      <c r="C6" s="68"/>
      <c r="D6" s="68"/>
      <c r="E6" s="68"/>
      <c r="F6" s="68"/>
      <c r="G6" s="69"/>
    </row>
    <row r="7" spans="1:7" ht="13.5">
      <c r="A7" s="87" t="s">
        <v>19</v>
      </c>
      <c r="B7" s="67"/>
      <c r="C7" s="68"/>
      <c r="D7" s="68"/>
      <c r="E7" s="68"/>
      <c r="F7" s="68"/>
      <c r="G7" s="69"/>
    </row>
    <row r="8" spans="1:7" ht="13.5">
      <c r="A8" s="5" t="s">
        <v>14</v>
      </c>
      <c r="B8" s="19">
        <f aca="true" t="shared" si="0" ref="B8:G8">SUM(B5:B7)</f>
        <v>0</v>
      </c>
      <c r="C8" s="1">
        <f t="shared" si="0"/>
        <v>0</v>
      </c>
      <c r="D8" s="1">
        <f t="shared" si="0"/>
        <v>0</v>
      </c>
      <c r="E8" s="1">
        <f t="shared" si="0"/>
        <v>0</v>
      </c>
      <c r="F8" s="1">
        <f t="shared" si="0"/>
        <v>0</v>
      </c>
      <c r="G8" s="15">
        <f t="shared" si="0"/>
        <v>0</v>
      </c>
    </row>
    <row r="9" spans="1:7" s="10" customFormat="1" ht="13.5">
      <c r="A9" s="87" t="s">
        <v>31</v>
      </c>
      <c r="B9" s="36"/>
      <c r="C9" s="74">
        <f>B14</f>
        <v>0</v>
      </c>
      <c r="D9" s="74">
        <f>C14</f>
        <v>0</v>
      </c>
      <c r="E9" s="74">
        <f>D14</f>
        <v>0</v>
      </c>
      <c r="F9" s="74">
        <f>E14</f>
        <v>0</v>
      </c>
      <c r="G9" s="75">
        <f>F14</f>
        <v>0</v>
      </c>
    </row>
    <row r="10" spans="1:7" ht="13.5">
      <c r="A10" s="87" t="s">
        <v>20</v>
      </c>
      <c r="B10" s="36"/>
      <c r="C10" s="9"/>
      <c r="D10" s="9"/>
      <c r="E10" s="9"/>
      <c r="F10" s="9"/>
      <c r="G10" s="16"/>
    </row>
    <row r="11" spans="1:7" ht="13.5">
      <c r="A11" s="87" t="s">
        <v>21</v>
      </c>
      <c r="B11" s="36"/>
      <c r="C11" s="9"/>
      <c r="D11" s="9"/>
      <c r="E11" s="9"/>
      <c r="F11" s="9"/>
      <c r="G11" s="16"/>
    </row>
    <row r="12" spans="1:7" ht="13.5">
      <c r="A12" s="87" t="s">
        <v>22</v>
      </c>
      <c r="B12" s="36"/>
      <c r="C12" s="9"/>
      <c r="D12" s="9"/>
      <c r="E12" s="9"/>
      <c r="F12" s="9"/>
      <c r="G12" s="16"/>
    </row>
    <row r="13" spans="1:7" ht="13.5">
      <c r="A13" s="88" t="s">
        <v>16</v>
      </c>
      <c r="B13" s="76">
        <f aca="true" t="shared" si="1" ref="B13:G13">B74</f>
        <v>0</v>
      </c>
      <c r="C13" s="76">
        <f t="shared" si="1"/>
        <v>0</v>
      </c>
      <c r="D13" s="76">
        <f t="shared" si="1"/>
        <v>0</v>
      </c>
      <c r="E13" s="76">
        <f t="shared" si="1"/>
        <v>0</v>
      </c>
      <c r="F13" s="76">
        <f t="shared" si="1"/>
        <v>0</v>
      </c>
      <c r="G13" s="106">
        <f t="shared" si="1"/>
        <v>0</v>
      </c>
    </row>
    <row r="14" spans="1:7" ht="13.5">
      <c r="A14" s="88" t="s">
        <v>32</v>
      </c>
      <c r="B14" s="77"/>
      <c r="C14" s="78"/>
      <c r="D14" s="78"/>
      <c r="E14" s="78"/>
      <c r="F14" s="78"/>
      <c r="G14" s="79"/>
    </row>
    <row r="15" spans="1:7" ht="13.5">
      <c r="A15" s="6" t="s">
        <v>24</v>
      </c>
      <c r="B15" s="20">
        <f aca="true" t="shared" si="2" ref="B15:G15">B9+B10+B11+B12+B13-B14</f>
        <v>0</v>
      </c>
      <c r="C15" s="2">
        <f t="shared" si="2"/>
        <v>0</v>
      </c>
      <c r="D15" s="2">
        <f t="shared" si="2"/>
        <v>0</v>
      </c>
      <c r="E15" s="2">
        <f t="shared" si="2"/>
        <v>0</v>
      </c>
      <c r="F15" s="2">
        <f t="shared" si="2"/>
        <v>0</v>
      </c>
      <c r="G15" s="17">
        <f t="shared" si="2"/>
        <v>0</v>
      </c>
    </row>
    <row r="16" spans="1:7" ht="13.5">
      <c r="A16" s="7" t="s">
        <v>1</v>
      </c>
      <c r="B16" s="21">
        <f aca="true" t="shared" si="3" ref="B16:G16">B8-B15</f>
        <v>0</v>
      </c>
      <c r="C16" s="3">
        <f t="shared" si="3"/>
        <v>0</v>
      </c>
      <c r="D16" s="3">
        <f t="shared" si="3"/>
        <v>0</v>
      </c>
      <c r="E16" s="3">
        <f t="shared" si="3"/>
        <v>0</v>
      </c>
      <c r="F16" s="3">
        <f t="shared" si="3"/>
        <v>0</v>
      </c>
      <c r="G16" s="14">
        <f t="shared" si="3"/>
        <v>0</v>
      </c>
    </row>
    <row r="17" spans="1:7" ht="13.5">
      <c r="A17" s="86" t="s">
        <v>2</v>
      </c>
      <c r="B17" s="39"/>
      <c r="C17" s="71"/>
      <c r="D17" s="71"/>
      <c r="E17" s="71"/>
      <c r="F17" s="71"/>
      <c r="G17" s="72"/>
    </row>
    <row r="18" spans="1:7" ht="13.5">
      <c r="A18" s="87" t="s">
        <v>54</v>
      </c>
      <c r="B18" s="36"/>
      <c r="C18" s="9"/>
      <c r="D18" s="9"/>
      <c r="E18" s="9"/>
      <c r="F18" s="9"/>
      <c r="G18" s="16"/>
    </row>
    <row r="19" spans="1:7" ht="13.5">
      <c r="A19" s="87" t="s">
        <v>55</v>
      </c>
      <c r="B19" s="36"/>
      <c r="C19" s="9"/>
      <c r="D19" s="9"/>
      <c r="E19" s="9"/>
      <c r="F19" s="9"/>
      <c r="G19" s="16"/>
    </row>
    <row r="20" spans="1:7" ht="13.5">
      <c r="A20" s="87" t="s">
        <v>56</v>
      </c>
      <c r="B20" s="36"/>
      <c r="C20" s="9"/>
      <c r="D20" s="9"/>
      <c r="E20" s="9"/>
      <c r="F20" s="9"/>
      <c r="G20" s="16"/>
    </row>
    <row r="21" spans="1:7" ht="13.5">
      <c r="A21" s="117"/>
      <c r="B21" s="36"/>
      <c r="C21" s="9"/>
      <c r="D21" s="9"/>
      <c r="E21" s="9"/>
      <c r="F21" s="9"/>
      <c r="G21" s="16"/>
    </row>
    <row r="22" spans="1:7" ht="13.5">
      <c r="A22" s="117"/>
      <c r="B22" s="36"/>
      <c r="C22" s="9"/>
      <c r="D22" s="9"/>
      <c r="E22" s="9"/>
      <c r="F22" s="9"/>
      <c r="G22" s="16"/>
    </row>
    <row r="23" spans="1:7" ht="13.5">
      <c r="A23" s="117"/>
      <c r="B23" s="36"/>
      <c r="C23" s="9"/>
      <c r="D23" s="9"/>
      <c r="E23" s="9"/>
      <c r="F23" s="9"/>
      <c r="G23" s="16"/>
    </row>
    <row r="24" spans="1:7" ht="13.5">
      <c r="A24" s="117"/>
      <c r="B24" s="36"/>
      <c r="C24" s="9"/>
      <c r="D24" s="9"/>
      <c r="E24" s="9"/>
      <c r="F24" s="9"/>
      <c r="G24" s="16"/>
    </row>
    <row r="25" spans="1:7" ht="13.5">
      <c r="A25" s="117"/>
      <c r="B25" s="36"/>
      <c r="C25" s="9"/>
      <c r="D25" s="9"/>
      <c r="E25" s="9"/>
      <c r="F25" s="9"/>
      <c r="G25" s="16"/>
    </row>
    <row r="26" spans="1:7" ht="13.5">
      <c r="A26" s="117"/>
      <c r="B26" s="36"/>
      <c r="C26" s="9"/>
      <c r="D26" s="9"/>
      <c r="E26" s="9"/>
      <c r="F26" s="9"/>
      <c r="G26" s="16"/>
    </row>
    <row r="27" spans="1:7" ht="13.5">
      <c r="A27" s="117"/>
      <c r="B27" s="36"/>
      <c r="C27" s="9"/>
      <c r="D27" s="9"/>
      <c r="E27" s="9"/>
      <c r="F27" s="9"/>
      <c r="G27" s="16"/>
    </row>
    <row r="28" spans="1:7" ht="13.5">
      <c r="A28" s="87"/>
      <c r="B28" s="36"/>
      <c r="C28" s="9"/>
      <c r="D28" s="9"/>
      <c r="E28" s="9"/>
      <c r="F28" s="9"/>
      <c r="G28" s="16"/>
    </row>
    <row r="29" spans="1:7" ht="13.5">
      <c r="A29" s="87"/>
      <c r="B29" s="36"/>
      <c r="C29" s="9"/>
      <c r="D29" s="9"/>
      <c r="E29" s="9"/>
      <c r="F29" s="9"/>
      <c r="G29" s="16"/>
    </row>
    <row r="30" spans="1:7" ht="13.5">
      <c r="A30" s="87"/>
      <c r="B30" s="36"/>
      <c r="C30" s="9"/>
      <c r="D30" s="9"/>
      <c r="E30" s="9"/>
      <c r="F30" s="9"/>
      <c r="G30" s="16"/>
    </row>
    <row r="31" spans="1:7" ht="13.5">
      <c r="A31" s="87"/>
      <c r="B31" s="36"/>
      <c r="C31" s="9"/>
      <c r="D31" s="9"/>
      <c r="E31" s="9"/>
      <c r="F31" s="9"/>
      <c r="G31" s="16"/>
    </row>
    <row r="32" spans="1:7" ht="13.5">
      <c r="A32" s="87"/>
      <c r="B32" s="36"/>
      <c r="C32" s="9"/>
      <c r="D32" s="9"/>
      <c r="E32" s="9"/>
      <c r="F32" s="9"/>
      <c r="G32" s="16"/>
    </row>
    <row r="33" spans="1:7" ht="13.5">
      <c r="A33" s="87" t="s">
        <v>23</v>
      </c>
      <c r="B33" s="36"/>
      <c r="C33" s="9"/>
      <c r="D33" s="9"/>
      <c r="E33" s="9"/>
      <c r="F33" s="9"/>
      <c r="G33" s="16"/>
    </row>
    <row r="34" spans="1:7" ht="13.5">
      <c r="A34" s="6" t="s">
        <v>4</v>
      </c>
      <c r="B34" s="20">
        <f aca="true" t="shared" si="4" ref="B34:G34">SUM(B17:B33)</f>
        <v>0</v>
      </c>
      <c r="C34" s="2">
        <f t="shared" si="4"/>
        <v>0</v>
      </c>
      <c r="D34" s="2">
        <f t="shared" si="4"/>
        <v>0</v>
      </c>
      <c r="E34" s="2">
        <f t="shared" si="4"/>
        <v>0</v>
      </c>
      <c r="F34" s="2">
        <f t="shared" si="4"/>
        <v>0</v>
      </c>
      <c r="G34" s="17">
        <f t="shared" si="4"/>
        <v>0</v>
      </c>
    </row>
    <row r="35" spans="1:7" ht="13.5">
      <c r="A35" s="7" t="s">
        <v>5</v>
      </c>
      <c r="B35" s="21">
        <f aca="true" t="shared" si="5" ref="B35:G35">B16-B34</f>
        <v>0</v>
      </c>
      <c r="C35" s="3">
        <f t="shared" si="5"/>
        <v>0</v>
      </c>
      <c r="D35" s="3">
        <f t="shared" si="5"/>
        <v>0</v>
      </c>
      <c r="E35" s="3">
        <f t="shared" si="5"/>
        <v>0</v>
      </c>
      <c r="F35" s="3">
        <f t="shared" si="5"/>
        <v>0</v>
      </c>
      <c r="G35" s="14">
        <f t="shared" si="5"/>
        <v>0</v>
      </c>
    </row>
    <row r="36" spans="1:7" ht="13.5">
      <c r="A36" s="86" t="s">
        <v>6</v>
      </c>
      <c r="B36" s="39"/>
      <c r="C36" s="71"/>
      <c r="D36" s="71"/>
      <c r="E36" s="71"/>
      <c r="F36" s="71"/>
      <c r="G36" s="72"/>
    </row>
    <row r="37" spans="1:7" ht="13.5">
      <c r="A37" s="88" t="s">
        <v>7</v>
      </c>
      <c r="B37" s="25"/>
      <c r="C37" s="37"/>
      <c r="D37" s="37"/>
      <c r="E37" s="37"/>
      <c r="F37" s="37"/>
      <c r="G37" s="38"/>
    </row>
    <row r="38" spans="1:7" ht="13.5">
      <c r="A38" s="7" t="s">
        <v>8</v>
      </c>
      <c r="B38" s="21">
        <f aca="true" t="shared" si="6" ref="B38:G38">B35-B37+B36</f>
        <v>0</v>
      </c>
      <c r="C38" s="3">
        <f t="shared" si="6"/>
        <v>0</v>
      </c>
      <c r="D38" s="3">
        <f t="shared" si="6"/>
        <v>0</v>
      </c>
      <c r="E38" s="3">
        <f t="shared" si="6"/>
        <v>0</v>
      </c>
      <c r="F38" s="3">
        <f t="shared" si="6"/>
        <v>0</v>
      </c>
      <c r="G38" s="14">
        <f t="shared" si="6"/>
        <v>0</v>
      </c>
    </row>
    <row r="39" spans="1:7" ht="13.5">
      <c r="A39" s="86" t="s">
        <v>10</v>
      </c>
      <c r="B39" s="39"/>
      <c r="C39" s="71"/>
      <c r="D39" s="71"/>
      <c r="E39" s="71"/>
      <c r="F39" s="71"/>
      <c r="G39" s="72"/>
    </row>
    <row r="40" spans="1:7" ht="13.5">
      <c r="A40" s="87" t="s">
        <v>9</v>
      </c>
      <c r="B40" s="36"/>
      <c r="C40" s="9"/>
      <c r="D40" s="9"/>
      <c r="E40" s="9"/>
      <c r="F40" s="9"/>
      <c r="G40" s="16"/>
    </row>
    <row r="41" spans="1:7" ht="13.5">
      <c r="A41" s="5" t="s">
        <v>11</v>
      </c>
      <c r="B41" s="19">
        <f aca="true" t="shared" si="7" ref="B41:G41">B38+B39-B40</f>
        <v>0</v>
      </c>
      <c r="C41" s="19">
        <f t="shared" si="7"/>
        <v>0</v>
      </c>
      <c r="D41" s="19">
        <f t="shared" si="7"/>
        <v>0</v>
      </c>
      <c r="E41" s="19">
        <f t="shared" si="7"/>
        <v>0</v>
      </c>
      <c r="F41" s="19">
        <f t="shared" si="7"/>
        <v>0</v>
      </c>
      <c r="G41" s="19">
        <f t="shared" si="7"/>
        <v>0</v>
      </c>
    </row>
    <row r="42" spans="1:7" ht="13.5">
      <c r="A42" s="33"/>
      <c r="B42" s="25"/>
      <c r="C42" s="37"/>
      <c r="D42" s="37"/>
      <c r="E42" s="37"/>
      <c r="F42" s="37"/>
      <c r="G42" s="38"/>
    </row>
    <row r="43" spans="1:7" ht="13.5">
      <c r="A43" s="40"/>
      <c r="B43" s="41"/>
      <c r="C43" s="42"/>
      <c r="D43" s="42"/>
      <c r="E43" s="42"/>
      <c r="F43" s="42"/>
      <c r="G43" s="43"/>
    </row>
    <row r="44" spans="1:7" ht="3.75" customHeight="1">
      <c r="A44" s="90"/>
      <c r="B44" s="91"/>
      <c r="C44" s="91"/>
      <c r="D44" s="91"/>
      <c r="E44" s="91"/>
      <c r="F44" s="91"/>
      <c r="G44" s="91"/>
    </row>
    <row r="45" spans="1:7" ht="22.5" customHeight="1">
      <c r="A45" s="12" t="s">
        <v>48</v>
      </c>
      <c r="B45" s="12"/>
      <c r="C45" s="12"/>
      <c r="D45" s="12"/>
      <c r="E45" s="12"/>
      <c r="F45" s="12"/>
      <c r="G45" s="12"/>
    </row>
    <row r="46" spans="1:7" ht="22.5" customHeight="1">
      <c r="A46" s="114" t="s">
        <v>0</v>
      </c>
      <c r="B46" s="12"/>
      <c r="C46" s="12"/>
      <c r="D46" s="12"/>
      <c r="E46" s="12"/>
      <c r="F46" s="12"/>
      <c r="G46" s="110" t="s">
        <v>49</v>
      </c>
    </row>
    <row r="47" spans="1:7" ht="13.5">
      <c r="A47" s="18" t="s">
        <v>26</v>
      </c>
      <c r="B47" s="92" t="str">
        <f aca="true" t="shared" si="8" ref="B47:G47">B4</f>
        <v>直近期　　年　　月</v>
      </c>
      <c r="C47" s="23" t="str">
        <f t="shared" si="8"/>
        <v>年　　月</v>
      </c>
      <c r="D47" s="23" t="str">
        <f t="shared" si="8"/>
        <v>年　　月</v>
      </c>
      <c r="E47" s="23" t="str">
        <f t="shared" si="8"/>
        <v>年　　月</v>
      </c>
      <c r="F47" s="23" t="str">
        <f t="shared" si="8"/>
        <v>年　　月</v>
      </c>
      <c r="G47" s="24" t="str">
        <f t="shared" si="8"/>
        <v>年　　月</v>
      </c>
    </row>
    <row r="48" spans="1:7" ht="13.5">
      <c r="A48" s="89" t="s">
        <v>28</v>
      </c>
      <c r="B48" s="102"/>
      <c r="C48" s="108">
        <f>B50</f>
        <v>0</v>
      </c>
      <c r="D48" s="108">
        <f>C50</f>
        <v>0</v>
      </c>
      <c r="E48" s="108">
        <f>D50</f>
        <v>0</v>
      </c>
      <c r="F48" s="108">
        <f>E50</f>
        <v>0</v>
      </c>
      <c r="G48" s="109">
        <f>F50</f>
        <v>0</v>
      </c>
    </row>
    <row r="49" spans="1:7" ht="13.5">
      <c r="A49" s="87" t="s">
        <v>29</v>
      </c>
      <c r="B49" s="36"/>
      <c r="C49" s="9"/>
      <c r="D49" s="9"/>
      <c r="E49" s="9"/>
      <c r="F49" s="9"/>
      <c r="G49" s="16"/>
    </row>
    <row r="50" spans="1:7" ht="13.5">
      <c r="A50" s="88" t="s">
        <v>30</v>
      </c>
      <c r="B50" s="25"/>
      <c r="C50" s="37"/>
      <c r="D50" s="37"/>
      <c r="E50" s="37"/>
      <c r="F50" s="37"/>
      <c r="G50" s="38"/>
    </row>
    <row r="51" spans="1:7" ht="13.5">
      <c r="A51" s="8" t="s">
        <v>27</v>
      </c>
      <c r="B51" s="30">
        <f aca="true" t="shared" si="9" ref="B51:G51">B48+B49-B50</f>
        <v>0</v>
      </c>
      <c r="C51" s="4">
        <f t="shared" si="9"/>
        <v>0</v>
      </c>
      <c r="D51" s="4">
        <f t="shared" si="9"/>
        <v>0</v>
      </c>
      <c r="E51" s="4">
        <f t="shared" si="9"/>
        <v>0</v>
      </c>
      <c r="F51" s="4">
        <f t="shared" si="9"/>
        <v>0</v>
      </c>
      <c r="G51" s="26">
        <f t="shared" si="9"/>
        <v>0</v>
      </c>
    </row>
    <row r="52" spans="1:7" ht="13.5">
      <c r="A52" s="87" t="s">
        <v>54</v>
      </c>
      <c r="B52" s="39"/>
      <c r="C52" s="71"/>
      <c r="D52" s="71"/>
      <c r="E52" s="71"/>
      <c r="F52" s="71"/>
      <c r="G52" s="72"/>
    </row>
    <row r="53" spans="1:7" ht="13.5">
      <c r="A53" s="87" t="s">
        <v>55</v>
      </c>
      <c r="B53" s="36"/>
      <c r="C53" s="9"/>
      <c r="D53" s="9"/>
      <c r="E53" s="9"/>
      <c r="F53" s="9"/>
      <c r="G53" s="16"/>
    </row>
    <row r="54" spans="1:7" ht="13.5">
      <c r="A54" s="87"/>
      <c r="B54" s="36"/>
      <c r="C54" s="9"/>
      <c r="D54" s="9"/>
      <c r="E54" s="9"/>
      <c r="F54" s="9"/>
      <c r="G54" s="16"/>
    </row>
    <row r="55" spans="1:7" ht="13.5">
      <c r="A55" s="88"/>
      <c r="B55" s="25"/>
      <c r="C55" s="37"/>
      <c r="D55" s="37"/>
      <c r="E55" s="37"/>
      <c r="F55" s="37"/>
      <c r="G55" s="38"/>
    </row>
    <row r="56" spans="1:7" ht="13.5">
      <c r="A56" s="8" t="s">
        <v>33</v>
      </c>
      <c r="B56" s="30">
        <f aca="true" t="shared" si="10" ref="B56:G56">SUM(B52:B55)</f>
        <v>0</v>
      </c>
      <c r="C56" s="4">
        <f t="shared" si="10"/>
        <v>0</v>
      </c>
      <c r="D56" s="4">
        <f t="shared" si="10"/>
        <v>0</v>
      </c>
      <c r="E56" s="4">
        <f t="shared" si="10"/>
        <v>0</v>
      </c>
      <c r="F56" s="4">
        <f t="shared" si="10"/>
        <v>0</v>
      </c>
      <c r="G56" s="26">
        <f t="shared" si="10"/>
        <v>0</v>
      </c>
    </row>
    <row r="57" spans="1:7" ht="13.5">
      <c r="A57" s="86" t="s">
        <v>34</v>
      </c>
      <c r="B57" s="39"/>
      <c r="C57" s="71"/>
      <c r="D57" s="71"/>
      <c r="E57" s="71"/>
      <c r="F57" s="71"/>
      <c r="G57" s="72"/>
    </row>
    <row r="58" spans="1:7" ht="13.5">
      <c r="A58" s="87" t="s">
        <v>56</v>
      </c>
      <c r="B58" s="36"/>
      <c r="C58" s="9"/>
      <c r="D58" s="9"/>
      <c r="E58" s="9"/>
      <c r="F58" s="9"/>
      <c r="G58" s="16"/>
    </row>
    <row r="59" spans="1:7" ht="13.5">
      <c r="A59" s="117"/>
      <c r="B59" s="36"/>
      <c r="C59" s="9"/>
      <c r="D59" s="9"/>
      <c r="E59" s="9"/>
      <c r="F59" s="9"/>
      <c r="G59" s="16"/>
    </row>
    <row r="60" spans="1:7" ht="13.5">
      <c r="A60" s="117"/>
      <c r="B60" s="36"/>
      <c r="C60" s="9"/>
      <c r="D60" s="9"/>
      <c r="E60" s="9"/>
      <c r="F60" s="9"/>
      <c r="G60" s="16"/>
    </row>
    <row r="61" spans="1:7" ht="13.5">
      <c r="A61" s="117"/>
      <c r="B61" s="36"/>
      <c r="C61" s="9"/>
      <c r="D61" s="9"/>
      <c r="E61" s="9"/>
      <c r="F61" s="9"/>
      <c r="G61" s="16"/>
    </row>
    <row r="62" spans="1:7" ht="13.5">
      <c r="A62" s="117"/>
      <c r="B62" s="36"/>
      <c r="C62" s="9"/>
      <c r="D62" s="9"/>
      <c r="E62" s="9"/>
      <c r="F62" s="9"/>
      <c r="G62" s="16"/>
    </row>
    <row r="63" spans="1:7" ht="13.5">
      <c r="A63" s="117"/>
      <c r="B63" s="36"/>
      <c r="C63" s="9"/>
      <c r="D63" s="9"/>
      <c r="E63" s="9"/>
      <c r="F63" s="9"/>
      <c r="G63" s="16"/>
    </row>
    <row r="64" spans="1:7" ht="13.5">
      <c r="A64" s="87"/>
      <c r="B64" s="36"/>
      <c r="C64" s="9"/>
      <c r="D64" s="9"/>
      <c r="E64" s="9"/>
      <c r="F64" s="9"/>
      <c r="G64" s="16"/>
    </row>
    <row r="65" spans="1:7" ht="13.5">
      <c r="A65" s="87"/>
      <c r="B65" s="36"/>
      <c r="C65" s="9"/>
      <c r="D65" s="9"/>
      <c r="E65" s="9"/>
      <c r="F65" s="9"/>
      <c r="G65" s="16"/>
    </row>
    <row r="66" spans="1:7" ht="13.5">
      <c r="A66" s="87"/>
      <c r="B66" s="36"/>
      <c r="C66" s="9"/>
      <c r="D66" s="9"/>
      <c r="E66" s="9"/>
      <c r="F66" s="9"/>
      <c r="G66" s="16"/>
    </row>
    <row r="67" spans="1:7" ht="13.5">
      <c r="A67" s="87"/>
      <c r="B67" s="36"/>
      <c r="C67" s="9"/>
      <c r="D67" s="9"/>
      <c r="E67" s="9"/>
      <c r="F67" s="9"/>
      <c r="G67" s="16"/>
    </row>
    <row r="68" spans="1:7" ht="13.5">
      <c r="A68" s="87"/>
      <c r="B68" s="36"/>
      <c r="C68" s="9"/>
      <c r="D68" s="9"/>
      <c r="E68" s="9"/>
      <c r="F68" s="9"/>
      <c r="G68" s="16"/>
    </row>
    <row r="69" spans="1:7" ht="13.5">
      <c r="A69" s="88" t="s">
        <v>3</v>
      </c>
      <c r="B69" s="25"/>
      <c r="C69" s="37"/>
      <c r="D69" s="37"/>
      <c r="E69" s="37"/>
      <c r="F69" s="37"/>
      <c r="G69" s="38"/>
    </row>
    <row r="70" spans="1:7" ht="13.5">
      <c r="A70" s="8" t="s">
        <v>35</v>
      </c>
      <c r="B70" s="30">
        <f aca="true" t="shared" si="11" ref="B70:G70">SUM(B57:B69)</f>
        <v>0</v>
      </c>
      <c r="C70" s="4">
        <f t="shared" si="11"/>
        <v>0</v>
      </c>
      <c r="D70" s="4">
        <f t="shared" si="11"/>
        <v>0</v>
      </c>
      <c r="E70" s="4">
        <f t="shared" si="11"/>
        <v>0</v>
      </c>
      <c r="F70" s="4">
        <f t="shared" si="11"/>
        <v>0</v>
      </c>
      <c r="G70" s="26">
        <f t="shared" si="11"/>
        <v>0</v>
      </c>
    </row>
    <row r="71" spans="1:7" ht="13.5">
      <c r="A71" s="34" t="s">
        <v>36</v>
      </c>
      <c r="B71" s="31">
        <f aca="true" t="shared" si="12" ref="B71:G71">B51+B56+B70</f>
        <v>0</v>
      </c>
      <c r="C71" s="28">
        <f t="shared" si="12"/>
        <v>0</v>
      </c>
      <c r="D71" s="28">
        <f t="shared" si="12"/>
        <v>0</v>
      </c>
      <c r="E71" s="28">
        <f t="shared" si="12"/>
        <v>0</v>
      </c>
      <c r="F71" s="28">
        <f t="shared" si="12"/>
        <v>0</v>
      </c>
      <c r="G71" s="29">
        <f t="shared" si="12"/>
        <v>0</v>
      </c>
    </row>
    <row r="72" spans="1:7" ht="13.5">
      <c r="A72" s="87" t="s">
        <v>37</v>
      </c>
      <c r="B72" s="36"/>
      <c r="C72" s="74">
        <f>B73</f>
        <v>0</v>
      </c>
      <c r="D72" s="74">
        <f>C73</f>
        <v>0</v>
      </c>
      <c r="E72" s="74">
        <f>D73</f>
        <v>0</v>
      </c>
      <c r="F72" s="74">
        <f>E73</f>
        <v>0</v>
      </c>
      <c r="G72" s="75">
        <f>F73</f>
        <v>0</v>
      </c>
    </row>
    <row r="73" spans="1:7" ht="13.5">
      <c r="A73" s="88" t="s">
        <v>38</v>
      </c>
      <c r="B73" s="25"/>
      <c r="C73" s="37"/>
      <c r="D73" s="37"/>
      <c r="E73" s="37"/>
      <c r="F73" s="37"/>
      <c r="G73" s="38"/>
    </row>
    <row r="74" spans="1:7" ht="13.5">
      <c r="A74" s="35" t="s">
        <v>39</v>
      </c>
      <c r="B74" s="32">
        <f aca="true" t="shared" si="13" ref="B74:G74">B71+B72-B73</f>
        <v>0</v>
      </c>
      <c r="C74" s="13">
        <f t="shared" si="13"/>
        <v>0</v>
      </c>
      <c r="D74" s="13">
        <f t="shared" si="13"/>
        <v>0</v>
      </c>
      <c r="E74" s="13">
        <f t="shared" si="13"/>
        <v>0</v>
      </c>
      <c r="F74" s="13">
        <f t="shared" si="13"/>
        <v>0</v>
      </c>
      <c r="G74" s="27">
        <f t="shared" si="13"/>
        <v>0</v>
      </c>
    </row>
  </sheetData>
  <sheetProtection/>
  <mergeCells count="1">
    <mergeCell ref="A1:G1"/>
  </mergeCells>
  <printOptions/>
  <pageMargins left="0.7086614173228347" right="0.7086614173228347" top="0.35433070866141736" bottom="0.1968503937007874" header="0.31496062992125984" footer="0.1968503937007874"/>
  <pageSetup horizontalDpi="600" verticalDpi="600" orientation="landscape" paperSize="9" scale="95"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G74"/>
  <sheetViews>
    <sheetView tabSelected="1" view="pageBreakPreview" zoomScaleSheetLayoutView="100" zoomScalePageLayoutView="0" workbookViewId="0" topLeftCell="A10">
      <selection activeCell="B64" sqref="B64"/>
    </sheetView>
  </sheetViews>
  <sheetFormatPr defaultColWidth="9.140625" defaultRowHeight="15"/>
  <cols>
    <col min="1" max="1" width="18.421875" style="0" bestFit="1" customWidth="1"/>
    <col min="2" max="7" width="18.7109375" style="0" customWidth="1"/>
  </cols>
  <sheetData>
    <row r="1" spans="1:7" ht="22.5" customHeight="1">
      <c r="A1" s="119" t="s">
        <v>59</v>
      </c>
      <c r="B1" s="119"/>
      <c r="C1" s="119"/>
      <c r="D1" s="119"/>
      <c r="E1" s="119"/>
      <c r="F1" s="119"/>
      <c r="G1" s="119"/>
    </row>
    <row r="2" ht="22.5" customHeight="1">
      <c r="A2" t="s">
        <v>47</v>
      </c>
    </row>
    <row r="3" spans="1:7" ht="22.5" customHeight="1">
      <c r="A3" s="116" t="s">
        <v>50</v>
      </c>
      <c r="G3" s="110" t="s">
        <v>49</v>
      </c>
    </row>
    <row r="4" spans="1:7" ht="13.5">
      <c r="A4" s="96"/>
      <c r="B4" s="81" t="str">
        <f>'既存事業'!B4</f>
        <v>直近期　　年　　月</v>
      </c>
      <c r="C4" s="81" t="str">
        <f>'既存事業'!C4</f>
        <v>年　　月</v>
      </c>
      <c r="D4" s="81" t="str">
        <f>'既存事業'!D4</f>
        <v>年　　月</v>
      </c>
      <c r="E4" s="81" t="str">
        <f>'既存事業'!E4</f>
        <v>年　　月</v>
      </c>
      <c r="F4" s="81" t="str">
        <f>'既存事業'!F4</f>
        <v>年　　月</v>
      </c>
      <c r="G4" s="100" t="str">
        <f>'既存事業'!G4</f>
        <v>年　　月</v>
      </c>
    </row>
    <row r="5" spans="1:7" ht="13.5">
      <c r="A5" s="82" t="s">
        <v>40</v>
      </c>
      <c r="B5" s="64"/>
      <c r="C5" s="65"/>
      <c r="D5" s="65"/>
      <c r="E5" s="65"/>
      <c r="F5" s="65"/>
      <c r="G5" s="66"/>
    </row>
    <row r="6" spans="1:7" ht="13.5">
      <c r="A6" s="83" t="s">
        <v>41</v>
      </c>
      <c r="B6" s="67"/>
      <c r="C6" s="68"/>
      <c r="D6" s="68"/>
      <c r="E6" s="68"/>
      <c r="F6" s="68"/>
      <c r="G6" s="69"/>
    </row>
    <row r="7" spans="1:7" ht="13.5">
      <c r="A7" s="83" t="s">
        <v>42</v>
      </c>
      <c r="B7" s="67"/>
      <c r="C7" s="68"/>
      <c r="D7" s="68"/>
      <c r="E7" s="68"/>
      <c r="F7" s="68"/>
      <c r="G7" s="69"/>
    </row>
    <row r="8" spans="1:7" ht="13.5">
      <c r="A8" s="5" t="s">
        <v>14</v>
      </c>
      <c r="B8" s="19">
        <f aca="true" t="shared" si="0" ref="B8:G8">SUM(B5:B7)</f>
        <v>0</v>
      </c>
      <c r="C8" s="1">
        <f t="shared" si="0"/>
        <v>0</v>
      </c>
      <c r="D8" s="1">
        <f t="shared" si="0"/>
        <v>0</v>
      </c>
      <c r="E8" s="1">
        <f t="shared" si="0"/>
        <v>0</v>
      </c>
      <c r="F8" s="1">
        <f t="shared" si="0"/>
        <v>0</v>
      </c>
      <c r="G8" s="15">
        <f t="shared" si="0"/>
        <v>0</v>
      </c>
    </row>
    <row r="9" spans="1:7" s="10" customFormat="1" ht="13.5">
      <c r="A9" s="83" t="s">
        <v>31</v>
      </c>
      <c r="B9" s="36"/>
      <c r="C9" s="62">
        <f>B14</f>
        <v>0</v>
      </c>
      <c r="D9" s="62">
        <f>C14</f>
        <v>0</v>
      </c>
      <c r="E9" s="62">
        <f>D14</f>
        <v>0</v>
      </c>
      <c r="F9" s="62">
        <f>E14</f>
        <v>0</v>
      </c>
      <c r="G9" s="63">
        <f>F14</f>
        <v>0</v>
      </c>
    </row>
    <row r="10" spans="1:7" ht="13.5">
      <c r="A10" s="83" t="s">
        <v>43</v>
      </c>
      <c r="B10" s="36"/>
      <c r="C10" s="9"/>
      <c r="D10" s="9"/>
      <c r="E10" s="9"/>
      <c r="F10" s="9"/>
      <c r="G10" s="16"/>
    </row>
    <row r="11" spans="1:7" ht="13.5">
      <c r="A11" s="83" t="s">
        <v>44</v>
      </c>
      <c r="B11" s="36"/>
      <c r="C11" s="36"/>
      <c r="D11" s="36"/>
      <c r="E11" s="36"/>
      <c r="F11" s="36"/>
      <c r="G11" s="36"/>
    </row>
    <row r="12" spans="1:7" ht="13.5">
      <c r="A12" s="83" t="s">
        <v>45</v>
      </c>
      <c r="B12" s="36"/>
      <c r="C12" s="9"/>
      <c r="D12" s="9"/>
      <c r="E12" s="9"/>
      <c r="F12" s="9"/>
      <c r="G12" s="16"/>
    </row>
    <row r="13" spans="1:7" ht="13.5">
      <c r="A13" s="84" t="s">
        <v>16</v>
      </c>
      <c r="B13" s="70">
        <f aca="true" t="shared" si="1" ref="B13:G13">B74</f>
        <v>0</v>
      </c>
      <c r="C13" s="70">
        <f t="shared" si="1"/>
        <v>0</v>
      </c>
      <c r="D13" s="70">
        <f t="shared" si="1"/>
        <v>0</v>
      </c>
      <c r="E13" s="70">
        <f t="shared" si="1"/>
        <v>0</v>
      </c>
      <c r="F13" s="70">
        <f t="shared" si="1"/>
        <v>0</v>
      </c>
      <c r="G13" s="101">
        <f t="shared" si="1"/>
        <v>0</v>
      </c>
    </row>
    <row r="14" spans="1:7" ht="13.5">
      <c r="A14" s="84" t="s">
        <v>32</v>
      </c>
      <c r="B14" s="25"/>
      <c r="C14" s="37"/>
      <c r="D14" s="37"/>
      <c r="E14" s="37"/>
      <c r="F14" s="37"/>
      <c r="G14" s="38"/>
    </row>
    <row r="15" spans="1:7" ht="13.5">
      <c r="A15" s="6" t="s">
        <v>24</v>
      </c>
      <c r="B15" s="20">
        <f aca="true" t="shared" si="2" ref="B15:G15">B9+B10+B11+B12+B13-B14</f>
        <v>0</v>
      </c>
      <c r="C15" s="2">
        <f t="shared" si="2"/>
        <v>0</v>
      </c>
      <c r="D15" s="2">
        <f t="shared" si="2"/>
        <v>0</v>
      </c>
      <c r="E15" s="2">
        <f t="shared" si="2"/>
        <v>0</v>
      </c>
      <c r="F15" s="2">
        <f t="shared" si="2"/>
        <v>0</v>
      </c>
      <c r="G15" s="17">
        <f t="shared" si="2"/>
        <v>0</v>
      </c>
    </row>
    <row r="16" spans="1:7" ht="13.5">
      <c r="A16" s="7" t="s">
        <v>1</v>
      </c>
      <c r="B16" s="21">
        <f aca="true" t="shared" si="3" ref="B16:G16">B8-B15</f>
        <v>0</v>
      </c>
      <c r="C16" s="3">
        <f t="shared" si="3"/>
        <v>0</v>
      </c>
      <c r="D16" s="3">
        <f t="shared" si="3"/>
        <v>0</v>
      </c>
      <c r="E16" s="3">
        <f t="shared" si="3"/>
        <v>0</v>
      </c>
      <c r="F16" s="3">
        <f t="shared" si="3"/>
        <v>0</v>
      </c>
      <c r="G16" s="14">
        <f t="shared" si="3"/>
        <v>0</v>
      </c>
    </row>
    <row r="17" spans="1:7" ht="13.5">
      <c r="A17" s="82" t="str">
        <f>'既存事業'!A17</f>
        <v>役員報酬</v>
      </c>
      <c r="B17" s="39"/>
      <c r="C17" s="71"/>
      <c r="D17" s="71"/>
      <c r="E17" s="71"/>
      <c r="F17" s="71"/>
      <c r="G17" s="72"/>
    </row>
    <row r="18" spans="1:7" ht="13.5">
      <c r="A18" s="82" t="str">
        <f>'既存事業'!A18</f>
        <v>従業員給与・賞与等</v>
      </c>
      <c r="B18" s="36"/>
      <c r="C18" s="9"/>
      <c r="D18" s="9"/>
      <c r="E18" s="9"/>
      <c r="F18" s="9"/>
      <c r="G18" s="16"/>
    </row>
    <row r="19" spans="1:7" ht="13.5">
      <c r="A19" s="82" t="str">
        <f>'既存事業'!A19</f>
        <v>その他人件費</v>
      </c>
      <c r="B19" s="36"/>
      <c r="C19" s="9"/>
      <c r="D19" s="9"/>
      <c r="E19" s="9"/>
      <c r="F19" s="9"/>
      <c r="G19" s="16"/>
    </row>
    <row r="20" spans="1:7" ht="13.5">
      <c r="A20" s="83" t="str">
        <f>IF('既存事業'!A20=0,"",'既存事業'!A20)</f>
        <v>減価償却費</v>
      </c>
      <c r="B20" s="36"/>
      <c r="C20" s="9"/>
      <c r="D20" s="9"/>
      <c r="E20" s="9"/>
      <c r="F20" s="9"/>
      <c r="G20" s="16"/>
    </row>
    <row r="21" spans="1:7" ht="13.5">
      <c r="A21" s="83">
        <f>IF('既存事業'!A21=0,"",'既存事業'!A21)</f>
      </c>
      <c r="B21" s="36"/>
      <c r="C21" s="9"/>
      <c r="D21" s="9"/>
      <c r="E21" s="9"/>
      <c r="F21" s="9"/>
      <c r="G21" s="16"/>
    </row>
    <row r="22" spans="1:7" ht="13.5">
      <c r="A22" s="83">
        <f>IF('既存事業'!A22=0,"",'既存事業'!A22)</f>
      </c>
      <c r="B22" s="36"/>
      <c r="C22" s="9"/>
      <c r="D22" s="9"/>
      <c r="E22" s="9"/>
      <c r="F22" s="9"/>
      <c r="G22" s="16"/>
    </row>
    <row r="23" spans="1:7" ht="13.5">
      <c r="A23" s="83">
        <f>IF('既存事業'!A23=0,"",'既存事業'!A23)</f>
      </c>
      <c r="B23" s="36"/>
      <c r="C23" s="9"/>
      <c r="D23" s="9"/>
      <c r="E23" s="9"/>
      <c r="F23" s="9"/>
      <c r="G23" s="16"/>
    </row>
    <row r="24" spans="1:7" ht="13.5">
      <c r="A24" s="83">
        <f>IF('既存事業'!A24=0,"",'既存事業'!A24)</f>
      </c>
      <c r="B24" s="36"/>
      <c r="C24" s="9"/>
      <c r="D24" s="9"/>
      <c r="E24" s="9"/>
      <c r="F24" s="9"/>
      <c r="G24" s="16"/>
    </row>
    <row r="25" spans="1:7" ht="13.5">
      <c r="A25" s="83">
        <f>IF('既存事業'!A25=0,"",'既存事業'!A25)</f>
      </c>
      <c r="B25" s="36"/>
      <c r="C25" s="9"/>
      <c r="D25" s="9"/>
      <c r="E25" s="9"/>
      <c r="F25" s="9"/>
      <c r="G25" s="16"/>
    </row>
    <row r="26" spans="1:7" ht="13.5">
      <c r="A26" s="83">
        <f>IF('既存事業'!A26=0,"",'既存事業'!A26)</f>
      </c>
      <c r="B26" s="36"/>
      <c r="C26" s="9"/>
      <c r="D26" s="9"/>
      <c r="E26" s="9"/>
      <c r="F26" s="9"/>
      <c r="G26" s="16"/>
    </row>
    <row r="27" spans="1:7" ht="13.5">
      <c r="A27" s="83">
        <f>IF('既存事業'!A27=0,"",'既存事業'!A27)</f>
      </c>
      <c r="B27" s="36"/>
      <c r="C27" s="9"/>
      <c r="D27" s="9"/>
      <c r="E27" s="9"/>
      <c r="F27" s="9"/>
      <c r="G27" s="16"/>
    </row>
    <row r="28" spans="1:7" ht="13.5">
      <c r="A28" s="117">
        <f>IF('既存事業'!A28=0,"",'既存事業'!A28)</f>
      </c>
      <c r="B28" s="36"/>
      <c r="C28" s="9"/>
      <c r="D28" s="9"/>
      <c r="E28" s="9"/>
      <c r="F28" s="9"/>
      <c r="G28" s="16"/>
    </row>
    <row r="29" spans="1:7" ht="13.5">
      <c r="A29" s="117">
        <f>IF('既存事業'!A29=0,"",'既存事業'!A29)</f>
      </c>
      <c r="B29" s="36"/>
      <c r="C29" s="9"/>
      <c r="D29" s="9"/>
      <c r="E29" s="9"/>
      <c r="F29" s="9"/>
      <c r="G29" s="16"/>
    </row>
    <row r="30" spans="1:7" ht="13.5">
      <c r="A30" s="117">
        <f>IF('既存事業'!A30=0,"",'既存事業'!A30)</f>
      </c>
      <c r="B30" s="36"/>
      <c r="C30" s="9"/>
      <c r="D30" s="9"/>
      <c r="E30" s="9"/>
      <c r="F30" s="9"/>
      <c r="G30" s="16"/>
    </row>
    <row r="31" spans="1:7" ht="13.5">
      <c r="A31" s="117">
        <f>IF('既存事業'!A31=0,"",'既存事業'!A31)</f>
      </c>
      <c r="B31" s="36"/>
      <c r="C31" s="9"/>
      <c r="D31" s="9"/>
      <c r="E31" s="9"/>
      <c r="F31" s="9"/>
      <c r="G31" s="16"/>
    </row>
    <row r="32" spans="1:7" ht="13.5">
      <c r="A32" s="117">
        <f>IF('既存事業'!A32=0,"",'既存事業'!A32)</f>
      </c>
      <c r="B32" s="36"/>
      <c r="C32" s="9"/>
      <c r="D32" s="9"/>
      <c r="E32" s="9"/>
      <c r="F32" s="9"/>
      <c r="G32" s="16"/>
    </row>
    <row r="33" spans="1:7" ht="13.5">
      <c r="A33" s="83" t="s">
        <v>23</v>
      </c>
      <c r="B33" s="36"/>
      <c r="C33" s="9"/>
      <c r="D33" s="9"/>
      <c r="E33" s="9"/>
      <c r="F33" s="9"/>
      <c r="G33" s="16"/>
    </row>
    <row r="34" spans="1:7" ht="13.5">
      <c r="A34" s="6" t="s">
        <v>4</v>
      </c>
      <c r="B34" s="20">
        <f aca="true" t="shared" si="4" ref="B34:G34">SUM(B17:B33)</f>
        <v>0</v>
      </c>
      <c r="C34" s="2">
        <f t="shared" si="4"/>
        <v>0</v>
      </c>
      <c r="D34" s="2">
        <f t="shared" si="4"/>
        <v>0</v>
      </c>
      <c r="E34" s="2">
        <f t="shared" si="4"/>
        <v>0</v>
      </c>
      <c r="F34" s="2">
        <f t="shared" si="4"/>
        <v>0</v>
      </c>
      <c r="G34" s="17">
        <f t="shared" si="4"/>
        <v>0</v>
      </c>
    </row>
    <row r="35" spans="1:7" ht="13.5">
      <c r="A35" s="7" t="s">
        <v>5</v>
      </c>
      <c r="B35" s="21">
        <f aca="true" t="shared" si="5" ref="B35:G35">B16-B34</f>
        <v>0</v>
      </c>
      <c r="C35" s="3">
        <f t="shared" si="5"/>
        <v>0</v>
      </c>
      <c r="D35" s="3">
        <f t="shared" si="5"/>
        <v>0</v>
      </c>
      <c r="E35" s="3">
        <f t="shared" si="5"/>
        <v>0</v>
      </c>
      <c r="F35" s="3">
        <f t="shared" si="5"/>
        <v>0</v>
      </c>
      <c r="G35" s="14">
        <f t="shared" si="5"/>
        <v>0</v>
      </c>
    </row>
    <row r="36" spans="1:7" ht="13.5">
      <c r="A36" s="82" t="s">
        <v>6</v>
      </c>
      <c r="B36" s="39"/>
      <c r="C36" s="71"/>
      <c r="D36" s="71"/>
      <c r="E36" s="71"/>
      <c r="F36" s="71"/>
      <c r="G36" s="72"/>
    </row>
    <row r="37" spans="1:7" ht="13.5">
      <c r="A37" s="84" t="s">
        <v>7</v>
      </c>
      <c r="B37" s="25"/>
      <c r="C37" s="37"/>
      <c r="D37" s="37"/>
      <c r="E37" s="37"/>
      <c r="F37" s="37"/>
      <c r="G37" s="38"/>
    </row>
    <row r="38" spans="1:7" ht="13.5">
      <c r="A38" s="7" t="s">
        <v>8</v>
      </c>
      <c r="B38" s="21">
        <f aca="true" t="shared" si="6" ref="B38:G38">B35-B37+B36</f>
        <v>0</v>
      </c>
      <c r="C38" s="3">
        <f t="shared" si="6"/>
        <v>0</v>
      </c>
      <c r="D38" s="3">
        <f t="shared" si="6"/>
        <v>0</v>
      </c>
      <c r="E38" s="3">
        <f t="shared" si="6"/>
        <v>0</v>
      </c>
      <c r="F38" s="3">
        <f t="shared" si="6"/>
        <v>0</v>
      </c>
      <c r="G38" s="14">
        <f t="shared" si="6"/>
        <v>0</v>
      </c>
    </row>
    <row r="39" spans="1:7" ht="13.5">
      <c r="A39" s="82" t="s">
        <v>57</v>
      </c>
      <c r="B39" s="39"/>
      <c r="C39" s="71"/>
      <c r="D39" s="71"/>
      <c r="E39" s="71"/>
      <c r="F39" s="71"/>
      <c r="G39" s="72"/>
    </row>
    <row r="40" spans="1:7" ht="13.5">
      <c r="A40" s="83" t="s">
        <v>58</v>
      </c>
      <c r="B40" s="36"/>
      <c r="C40" s="9"/>
      <c r="D40" s="9"/>
      <c r="E40" s="9"/>
      <c r="F40" s="9"/>
      <c r="G40" s="16"/>
    </row>
    <row r="41" spans="1:7" ht="13.5">
      <c r="A41" s="5" t="s">
        <v>11</v>
      </c>
      <c r="B41" s="19">
        <f aca="true" t="shared" si="7" ref="B41:G41">B38+B39-B40</f>
        <v>0</v>
      </c>
      <c r="C41" s="19">
        <f t="shared" si="7"/>
        <v>0</v>
      </c>
      <c r="D41" s="19">
        <f t="shared" si="7"/>
        <v>0</v>
      </c>
      <c r="E41" s="19">
        <f t="shared" si="7"/>
        <v>0</v>
      </c>
      <c r="F41" s="19">
        <f t="shared" si="7"/>
        <v>0</v>
      </c>
      <c r="G41" s="19">
        <f t="shared" si="7"/>
        <v>0</v>
      </c>
    </row>
    <row r="42" spans="1:7" ht="13.5">
      <c r="A42" s="33"/>
      <c r="B42" s="25"/>
      <c r="C42" s="37"/>
      <c r="D42" s="37"/>
      <c r="E42" s="37"/>
      <c r="F42" s="37"/>
      <c r="G42" s="38"/>
    </row>
    <row r="43" spans="1:7" ht="13.5">
      <c r="A43" s="40"/>
      <c r="B43" s="41"/>
      <c r="C43" s="42"/>
      <c r="D43" s="42"/>
      <c r="E43" s="42"/>
      <c r="F43" s="42"/>
      <c r="G43" s="43"/>
    </row>
    <row r="44" spans="1:7" ht="3" customHeight="1">
      <c r="A44" s="91"/>
      <c r="B44" s="91"/>
      <c r="C44" s="91"/>
      <c r="D44" s="91"/>
      <c r="E44" s="91"/>
      <c r="F44" s="91"/>
      <c r="G44" s="91"/>
    </row>
    <row r="45" spans="1:7" ht="22.5" customHeight="1">
      <c r="A45" s="114" t="s">
        <v>51</v>
      </c>
      <c r="B45" s="12"/>
      <c r="C45" s="12"/>
      <c r="D45" s="12"/>
      <c r="E45" s="12"/>
      <c r="F45" s="12"/>
      <c r="G45" s="12"/>
    </row>
    <row r="46" spans="1:7" ht="22.5" customHeight="1">
      <c r="A46" s="115" t="s">
        <v>53</v>
      </c>
      <c r="B46" s="12"/>
      <c r="C46" s="12"/>
      <c r="D46" s="12"/>
      <c r="E46" s="12"/>
      <c r="F46" s="12"/>
      <c r="G46" s="110" t="s">
        <v>49</v>
      </c>
    </row>
    <row r="47" spans="1:7" ht="13.5">
      <c r="A47" s="18" t="s">
        <v>26</v>
      </c>
      <c r="B47" s="111" t="str">
        <f aca="true" t="shared" si="8" ref="B47:G47">B4</f>
        <v>直近期　　年　　月</v>
      </c>
      <c r="C47" s="112" t="str">
        <f t="shared" si="8"/>
        <v>年　　月</v>
      </c>
      <c r="D47" s="112" t="str">
        <f t="shared" si="8"/>
        <v>年　　月</v>
      </c>
      <c r="E47" s="112" t="str">
        <f t="shared" si="8"/>
        <v>年　　月</v>
      </c>
      <c r="F47" s="112" t="str">
        <f t="shared" si="8"/>
        <v>年　　月</v>
      </c>
      <c r="G47" s="113" t="str">
        <f t="shared" si="8"/>
        <v>年　　月</v>
      </c>
    </row>
    <row r="48" spans="1:7" ht="13.5">
      <c r="A48" s="85" t="s">
        <v>28</v>
      </c>
      <c r="B48" s="102"/>
      <c r="C48" s="103">
        <f>B50</f>
        <v>0</v>
      </c>
      <c r="D48" s="103">
        <f>C50</f>
        <v>0</v>
      </c>
      <c r="E48" s="103">
        <f>D50</f>
        <v>0</v>
      </c>
      <c r="F48" s="103">
        <f>E50</f>
        <v>0</v>
      </c>
      <c r="G48" s="104">
        <f>F50</f>
        <v>0</v>
      </c>
    </row>
    <row r="49" spans="1:7" ht="13.5" customHeight="1">
      <c r="A49" s="83" t="s">
        <v>29</v>
      </c>
      <c r="B49" s="36"/>
      <c r="C49" s="9"/>
      <c r="D49" s="9"/>
      <c r="E49" s="9"/>
      <c r="F49" s="9"/>
      <c r="G49" s="16"/>
    </row>
    <row r="50" spans="1:7" ht="13.5">
      <c r="A50" s="84" t="s">
        <v>30</v>
      </c>
      <c r="B50" s="25"/>
      <c r="C50" s="37"/>
      <c r="D50" s="37"/>
      <c r="E50" s="37"/>
      <c r="F50" s="37"/>
      <c r="G50" s="38"/>
    </row>
    <row r="51" spans="1:7" ht="13.5">
      <c r="A51" s="8" t="s">
        <v>27</v>
      </c>
      <c r="B51" s="30">
        <f aca="true" t="shared" si="9" ref="B51:G51">B48+B49-B50</f>
        <v>0</v>
      </c>
      <c r="C51" s="4">
        <f t="shared" si="9"/>
        <v>0</v>
      </c>
      <c r="D51" s="4">
        <f t="shared" si="9"/>
        <v>0</v>
      </c>
      <c r="E51" s="4">
        <f t="shared" si="9"/>
        <v>0</v>
      </c>
      <c r="F51" s="4">
        <f t="shared" si="9"/>
        <v>0</v>
      </c>
      <c r="G51" s="26">
        <f t="shared" si="9"/>
        <v>0</v>
      </c>
    </row>
    <row r="52" spans="1:7" ht="13.5">
      <c r="A52" s="82" t="str">
        <f>'既存事業'!A52</f>
        <v>従業員給与・賞与等</v>
      </c>
      <c r="B52" s="39"/>
      <c r="C52" s="71"/>
      <c r="D52" s="71"/>
      <c r="E52" s="71"/>
      <c r="F52" s="71"/>
      <c r="G52" s="72"/>
    </row>
    <row r="53" spans="1:7" ht="13.5">
      <c r="A53" s="82" t="str">
        <f>'既存事業'!A53</f>
        <v>その他人件費</v>
      </c>
      <c r="B53" s="36"/>
      <c r="C53" s="9"/>
      <c r="D53" s="9"/>
      <c r="E53" s="9"/>
      <c r="F53" s="9"/>
      <c r="G53" s="16"/>
    </row>
    <row r="54" spans="1:7" ht="13.5">
      <c r="A54" s="83">
        <f>IF('既存事業'!A54=0,"",'既存事業'!A54)</f>
      </c>
      <c r="B54" s="36"/>
      <c r="C54" s="9"/>
      <c r="D54" s="9"/>
      <c r="E54" s="9"/>
      <c r="F54" s="9"/>
      <c r="G54" s="16"/>
    </row>
    <row r="55" spans="1:7" ht="13.5">
      <c r="A55" s="83">
        <f>IF('既存事業'!A55=0,"",'既存事業'!A55)</f>
      </c>
      <c r="B55" s="25"/>
      <c r="C55" s="37"/>
      <c r="D55" s="37"/>
      <c r="E55" s="37"/>
      <c r="F55" s="37"/>
      <c r="G55" s="38"/>
    </row>
    <row r="56" spans="1:7" ht="13.5">
      <c r="A56" s="8" t="s">
        <v>33</v>
      </c>
      <c r="B56" s="30">
        <f aca="true" t="shared" si="10" ref="B56:G56">SUM(B52:B55)</f>
        <v>0</v>
      </c>
      <c r="C56" s="4">
        <f t="shared" si="10"/>
        <v>0</v>
      </c>
      <c r="D56" s="4">
        <f t="shared" si="10"/>
        <v>0</v>
      </c>
      <c r="E56" s="4">
        <f t="shared" si="10"/>
        <v>0</v>
      </c>
      <c r="F56" s="4">
        <f t="shared" si="10"/>
        <v>0</v>
      </c>
      <c r="G56" s="26">
        <f t="shared" si="10"/>
        <v>0</v>
      </c>
    </row>
    <row r="57" spans="1:7" ht="13.5">
      <c r="A57" s="83" t="str">
        <f>IF('既存事業'!A57=0,"",'既存事業'!A57)</f>
        <v>外注加工費</v>
      </c>
      <c r="B57" s="39"/>
      <c r="C57" s="71"/>
      <c r="D57" s="71"/>
      <c r="E57" s="71"/>
      <c r="F57" s="71"/>
      <c r="G57" s="72"/>
    </row>
    <row r="58" spans="1:7" ht="13.5">
      <c r="A58" s="83" t="str">
        <f>IF('既存事業'!A58=0,"",'既存事業'!A58)</f>
        <v>減価償却費</v>
      </c>
      <c r="B58" s="36"/>
      <c r="C58" s="9"/>
      <c r="D58" s="9"/>
      <c r="E58" s="9"/>
      <c r="F58" s="9"/>
      <c r="G58" s="16"/>
    </row>
    <row r="59" spans="1:7" ht="13.5">
      <c r="A59" s="83">
        <f>IF('既存事業'!A59=0,"",'既存事業'!A59)</f>
      </c>
      <c r="B59" s="36"/>
      <c r="C59" s="9"/>
      <c r="D59" s="9"/>
      <c r="E59" s="9"/>
      <c r="F59" s="9"/>
      <c r="G59" s="16"/>
    </row>
    <row r="60" spans="1:7" ht="13.5">
      <c r="A60" s="83">
        <f>IF('既存事業'!A60=0,"",'既存事業'!A60)</f>
      </c>
      <c r="B60" s="36"/>
      <c r="C60" s="9"/>
      <c r="D60" s="9"/>
      <c r="E60" s="9"/>
      <c r="F60" s="9"/>
      <c r="G60" s="16"/>
    </row>
    <row r="61" spans="1:7" ht="13.5">
      <c r="A61" s="83">
        <f>IF('既存事業'!A61=0,"",'既存事業'!A61)</f>
      </c>
      <c r="B61" s="36"/>
      <c r="C61" s="9"/>
      <c r="D61" s="9"/>
      <c r="E61" s="9"/>
      <c r="F61" s="9"/>
      <c r="G61" s="16"/>
    </row>
    <row r="62" spans="1:7" ht="13.5">
      <c r="A62" s="83">
        <f>IF('既存事業'!A62=0,"",'既存事業'!A62)</f>
      </c>
      <c r="B62" s="36"/>
      <c r="C62" s="9"/>
      <c r="D62" s="9"/>
      <c r="E62" s="9"/>
      <c r="F62" s="9"/>
      <c r="G62" s="16"/>
    </row>
    <row r="63" spans="1:7" ht="13.5">
      <c r="A63" s="83">
        <f>IF('既存事業'!A63=0,"",'既存事業'!A63)</f>
      </c>
      <c r="B63" s="36"/>
      <c r="C63" s="9"/>
      <c r="D63" s="9"/>
      <c r="E63" s="9"/>
      <c r="F63" s="9"/>
      <c r="G63" s="16"/>
    </row>
    <row r="64" spans="1:7" ht="13.5">
      <c r="A64" s="117">
        <f>IF('既存事業'!A64=0,"",'既存事業'!A64)</f>
      </c>
      <c r="B64" s="36"/>
      <c r="C64" s="9"/>
      <c r="D64" s="9"/>
      <c r="E64" s="9"/>
      <c r="F64" s="9"/>
      <c r="G64" s="16"/>
    </row>
    <row r="65" spans="1:7" ht="13.5">
      <c r="A65" s="117">
        <f>IF('既存事業'!A65=0,"",'既存事業'!A65)</f>
      </c>
      <c r="B65" s="36"/>
      <c r="C65" s="9"/>
      <c r="D65" s="9"/>
      <c r="E65" s="9"/>
      <c r="F65" s="9"/>
      <c r="G65" s="16"/>
    </row>
    <row r="66" spans="1:7" ht="13.5">
      <c r="A66" s="117">
        <f>IF('既存事業'!A66=0,"",'既存事業'!A66)</f>
      </c>
      <c r="B66" s="36"/>
      <c r="C66" s="9"/>
      <c r="D66" s="9"/>
      <c r="E66" s="9"/>
      <c r="F66" s="9"/>
      <c r="G66" s="16"/>
    </row>
    <row r="67" spans="1:7" ht="13.5">
      <c r="A67" s="117">
        <f>IF('既存事業'!A67=0,"",'既存事業'!A67)</f>
      </c>
      <c r="B67" s="36"/>
      <c r="C67" s="9"/>
      <c r="D67" s="9"/>
      <c r="E67" s="9"/>
      <c r="F67" s="9"/>
      <c r="G67" s="16"/>
    </row>
    <row r="68" spans="1:7" ht="13.5">
      <c r="A68" s="117">
        <f>IF('既存事業'!A68=0,"",'既存事業'!A68)</f>
      </c>
      <c r="B68" s="36"/>
      <c r="C68" s="9"/>
      <c r="D68" s="9"/>
      <c r="E68" s="9"/>
      <c r="F68" s="9"/>
      <c r="G68" s="16"/>
    </row>
    <row r="69" spans="1:7" ht="13.5">
      <c r="A69" s="84" t="s">
        <v>3</v>
      </c>
      <c r="B69" s="25"/>
      <c r="C69" s="37"/>
      <c r="D69" s="37"/>
      <c r="E69" s="37"/>
      <c r="F69" s="37"/>
      <c r="G69" s="38"/>
    </row>
    <row r="70" spans="1:7" ht="13.5">
      <c r="A70" s="8" t="s">
        <v>35</v>
      </c>
      <c r="B70" s="30">
        <f aca="true" t="shared" si="11" ref="B70:G70">SUM(B57:B69)</f>
        <v>0</v>
      </c>
      <c r="C70" s="4">
        <f t="shared" si="11"/>
        <v>0</v>
      </c>
      <c r="D70" s="4">
        <f t="shared" si="11"/>
        <v>0</v>
      </c>
      <c r="E70" s="4">
        <f t="shared" si="11"/>
        <v>0</v>
      </c>
      <c r="F70" s="4">
        <f t="shared" si="11"/>
        <v>0</v>
      </c>
      <c r="G70" s="26">
        <f t="shared" si="11"/>
        <v>0</v>
      </c>
    </row>
    <row r="71" spans="1:7" ht="13.5">
      <c r="A71" s="34" t="s">
        <v>36</v>
      </c>
      <c r="B71" s="31">
        <f aca="true" t="shared" si="12" ref="B71:G71">B51+B56+B70</f>
        <v>0</v>
      </c>
      <c r="C71" s="28">
        <f t="shared" si="12"/>
        <v>0</v>
      </c>
      <c r="D71" s="28">
        <f t="shared" si="12"/>
        <v>0</v>
      </c>
      <c r="E71" s="28">
        <f t="shared" si="12"/>
        <v>0</v>
      </c>
      <c r="F71" s="28">
        <f t="shared" si="12"/>
        <v>0</v>
      </c>
      <c r="G71" s="29">
        <f t="shared" si="12"/>
        <v>0</v>
      </c>
    </row>
    <row r="72" spans="1:7" ht="13.5">
      <c r="A72" s="83" t="s">
        <v>37</v>
      </c>
      <c r="B72" s="36"/>
      <c r="C72" s="73">
        <f>B73</f>
        <v>0</v>
      </c>
      <c r="D72" s="73">
        <f>C73</f>
        <v>0</v>
      </c>
      <c r="E72" s="73">
        <f>D73</f>
        <v>0</v>
      </c>
      <c r="F72" s="73">
        <f>E73</f>
        <v>0</v>
      </c>
      <c r="G72" s="105">
        <f>F73</f>
        <v>0</v>
      </c>
    </row>
    <row r="73" spans="1:7" ht="13.5">
      <c r="A73" s="84" t="s">
        <v>38</v>
      </c>
      <c r="B73" s="25"/>
      <c r="C73" s="37"/>
      <c r="D73" s="37"/>
      <c r="E73" s="37"/>
      <c r="F73" s="37"/>
      <c r="G73" s="38"/>
    </row>
    <row r="74" spans="1:7" ht="13.5">
      <c r="A74" s="35" t="s">
        <v>39</v>
      </c>
      <c r="B74" s="32">
        <f aca="true" t="shared" si="13" ref="B74:G74">B71+B72-B73</f>
        <v>0</v>
      </c>
      <c r="C74" s="13">
        <f t="shared" si="13"/>
        <v>0</v>
      </c>
      <c r="D74" s="13">
        <f t="shared" si="13"/>
        <v>0</v>
      </c>
      <c r="E74" s="13">
        <f t="shared" si="13"/>
        <v>0</v>
      </c>
      <c r="F74" s="13">
        <f t="shared" si="13"/>
        <v>0</v>
      </c>
      <c r="G74" s="27">
        <f t="shared" si="13"/>
        <v>0</v>
      </c>
    </row>
  </sheetData>
  <sheetProtection/>
  <mergeCells count="1">
    <mergeCell ref="A1:G1"/>
  </mergeCells>
  <printOptions horizontalCentered="1"/>
  <pageMargins left="0.7086614173228347" right="0.7086614173228347" top="0.35433070866141736" bottom="0.31496062992125984" header="0.31496062992125984" footer="0.2755905511811024"/>
  <pageSetup horizontalDpi="600" verticalDpi="600" orientation="landscape" paperSize="9" scale="93" r:id="rId2"/>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G80"/>
  <sheetViews>
    <sheetView view="pageBreakPreview" zoomScaleSheetLayoutView="100" zoomScalePageLayoutView="0" workbookViewId="0" topLeftCell="A43">
      <selection activeCell="C68" sqref="C68"/>
    </sheetView>
  </sheetViews>
  <sheetFormatPr defaultColWidth="9.140625" defaultRowHeight="15"/>
  <cols>
    <col min="1" max="1" width="18.421875" style="0" bestFit="1" customWidth="1"/>
    <col min="2" max="7" width="21.8515625" style="0" customWidth="1"/>
  </cols>
  <sheetData>
    <row r="1" spans="1:7" ht="22.5" customHeight="1">
      <c r="A1" s="119" t="s">
        <v>59</v>
      </c>
      <c r="B1" s="119"/>
      <c r="C1" s="119"/>
      <c r="D1" s="119"/>
      <c r="E1" s="119"/>
      <c r="F1" s="119"/>
      <c r="G1" s="119"/>
    </row>
    <row r="2" ht="22.5" customHeight="1">
      <c r="A2" t="s">
        <v>46</v>
      </c>
    </row>
    <row r="3" spans="1:7" ht="22.5" customHeight="1">
      <c r="A3" s="116" t="s">
        <v>50</v>
      </c>
      <c r="G3" s="110" t="s">
        <v>49</v>
      </c>
    </row>
    <row r="4" spans="1:7" ht="13.5">
      <c r="A4" s="96"/>
      <c r="B4" s="97" t="str">
        <f>'既存事業'!B4</f>
        <v>直近期　　年　　月</v>
      </c>
      <c r="C4" s="80" t="str">
        <f>'既存事業'!C4</f>
        <v>年　　月</v>
      </c>
      <c r="D4" s="80" t="str">
        <f>'既存事業'!D4</f>
        <v>年　　月</v>
      </c>
      <c r="E4" s="80" t="str">
        <f>'既存事業'!E4</f>
        <v>年　　月</v>
      </c>
      <c r="F4" s="80" t="str">
        <f>'既存事業'!F4</f>
        <v>年　　月</v>
      </c>
      <c r="G4" s="93" t="str">
        <f>'既存事業'!G4</f>
        <v>年　　月</v>
      </c>
    </row>
    <row r="5" spans="1:7" ht="13.5">
      <c r="A5" s="60" t="s">
        <v>17</v>
      </c>
      <c r="B5" s="98">
        <f>'既存事業'!B5</f>
        <v>0</v>
      </c>
      <c r="C5" s="98">
        <f>'既存事業'!C5</f>
        <v>0</v>
      </c>
      <c r="D5" s="98">
        <f>'既存事業'!D5</f>
        <v>0</v>
      </c>
      <c r="E5" s="98">
        <f>'既存事業'!E5</f>
        <v>0</v>
      </c>
      <c r="F5" s="98">
        <f>'既存事業'!F5</f>
        <v>0</v>
      </c>
      <c r="G5" s="99">
        <f>'既存事業'!G5</f>
        <v>0</v>
      </c>
    </row>
    <row r="6" spans="1:7" ht="13.5">
      <c r="A6" s="47" t="s">
        <v>18</v>
      </c>
      <c r="B6" s="45">
        <f>'既存事業'!B6</f>
        <v>0</v>
      </c>
      <c r="C6" s="45">
        <f>'既存事業'!C6</f>
        <v>0</v>
      </c>
      <c r="D6" s="45">
        <f>'既存事業'!D6</f>
        <v>0</v>
      </c>
      <c r="E6" s="45">
        <f>'既存事業'!E6</f>
        <v>0</v>
      </c>
      <c r="F6" s="45">
        <f>'既存事業'!F6</f>
        <v>0</v>
      </c>
      <c r="G6" s="46">
        <f>'既存事業'!G6</f>
        <v>0</v>
      </c>
    </row>
    <row r="7" spans="1:7" ht="13.5">
      <c r="A7" s="47" t="s">
        <v>19</v>
      </c>
      <c r="B7" s="45">
        <f>'既存事業'!B7</f>
        <v>0</v>
      </c>
      <c r="C7" s="45">
        <f>'既存事業'!C7</f>
        <v>0</v>
      </c>
      <c r="D7" s="45">
        <f>'既存事業'!D7</f>
        <v>0</v>
      </c>
      <c r="E7" s="45">
        <f>'既存事業'!E7</f>
        <v>0</v>
      </c>
      <c r="F7" s="45">
        <f>'既存事業'!F7</f>
        <v>0</v>
      </c>
      <c r="G7" s="46">
        <f>'既存事業'!G7</f>
        <v>0</v>
      </c>
    </row>
    <row r="8" spans="1:7" ht="13.5">
      <c r="A8" s="44" t="s">
        <v>40</v>
      </c>
      <c r="B8" s="48">
        <f>'応募（新規）事業 '!B5</f>
        <v>0</v>
      </c>
      <c r="C8" s="48">
        <f>'応募（新規）事業 '!C5</f>
        <v>0</v>
      </c>
      <c r="D8" s="48">
        <f>'応募（新規）事業 '!D5</f>
        <v>0</v>
      </c>
      <c r="E8" s="48">
        <f>'応募（新規）事業 '!E5</f>
        <v>0</v>
      </c>
      <c r="F8" s="48">
        <f>'応募（新規）事業 '!F5</f>
        <v>0</v>
      </c>
      <c r="G8" s="49">
        <f>'応募（新規）事業 '!G5</f>
        <v>0</v>
      </c>
    </row>
    <row r="9" spans="1:7" ht="13.5">
      <c r="A9" s="47" t="s">
        <v>41</v>
      </c>
      <c r="B9" s="48">
        <f>'応募（新規）事業 '!B6</f>
        <v>0</v>
      </c>
      <c r="C9" s="48">
        <f>'応募（新規）事業 '!C6</f>
        <v>0</v>
      </c>
      <c r="D9" s="48">
        <f>'応募（新規）事業 '!D6</f>
        <v>0</v>
      </c>
      <c r="E9" s="48">
        <f>'応募（新規）事業 '!E6</f>
        <v>0</v>
      </c>
      <c r="F9" s="48">
        <f>'応募（新規）事業 '!F6</f>
        <v>0</v>
      </c>
      <c r="G9" s="49">
        <f>'応募（新規）事業 '!G6</f>
        <v>0</v>
      </c>
    </row>
    <row r="10" spans="1:7" ht="13.5">
      <c r="A10" s="47" t="s">
        <v>42</v>
      </c>
      <c r="B10" s="48">
        <f>'応募（新規）事業 '!B7</f>
        <v>0</v>
      </c>
      <c r="C10" s="48">
        <f>'応募（新規）事業 '!C7</f>
        <v>0</v>
      </c>
      <c r="D10" s="48">
        <f>'応募（新規）事業 '!D7</f>
        <v>0</v>
      </c>
      <c r="E10" s="48">
        <f>'応募（新規）事業 '!E7</f>
        <v>0</v>
      </c>
      <c r="F10" s="48">
        <f>'応募（新規）事業 '!F7</f>
        <v>0</v>
      </c>
      <c r="G10" s="49">
        <f>'応募（新規）事業 '!G7</f>
        <v>0</v>
      </c>
    </row>
    <row r="11" spans="1:7" ht="13.5">
      <c r="A11" s="5" t="s">
        <v>14</v>
      </c>
      <c r="B11" s="19">
        <f aca="true" t="shared" si="0" ref="B11:G11">SUM(B5:B10)</f>
        <v>0</v>
      </c>
      <c r="C11" s="19">
        <f t="shared" si="0"/>
        <v>0</v>
      </c>
      <c r="D11" s="19">
        <f t="shared" si="0"/>
        <v>0</v>
      </c>
      <c r="E11" s="19">
        <f t="shared" si="0"/>
        <v>0</v>
      </c>
      <c r="F11" s="19">
        <f t="shared" si="0"/>
        <v>0</v>
      </c>
      <c r="G11" s="19">
        <f t="shared" si="0"/>
        <v>0</v>
      </c>
    </row>
    <row r="12" spans="1:7" s="10" customFormat="1" ht="13.5">
      <c r="A12" s="47" t="s">
        <v>31</v>
      </c>
      <c r="B12" s="50">
        <f>'既存事業'!B9+'応募（新規）事業 '!B9</f>
        <v>0</v>
      </c>
      <c r="C12" s="51">
        <f>B20</f>
        <v>0</v>
      </c>
      <c r="D12" s="51">
        <f>C20</f>
        <v>0</v>
      </c>
      <c r="E12" s="51">
        <f>D20</f>
        <v>0</v>
      </c>
      <c r="F12" s="51">
        <f>E20</f>
        <v>0</v>
      </c>
      <c r="G12" s="52">
        <f>F20</f>
        <v>0</v>
      </c>
    </row>
    <row r="13" spans="1:7" ht="13.5">
      <c r="A13" s="47" t="s">
        <v>20</v>
      </c>
      <c r="B13" s="50">
        <f>'既存事業'!B10</f>
        <v>0</v>
      </c>
      <c r="C13" s="50">
        <f>'既存事業'!C10</f>
        <v>0</v>
      </c>
      <c r="D13" s="50">
        <f>'既存事業'!D10</f>
        <v>0</v>
      </c>
      <c r="E13" s="50">
        <f>'既存事業'!E10</f>
        <v>0</v>
      </c>
      <c r="F13" s="50">
        <f>'既存事業'!F10</f>
        <v>0</v>
      </c>
      <c r="G13" s="53">
        <f>'既存事業'!G10</f>
        <v>0</v>
      </c>
    </row>
    <row r="14" spans="1:7" ht="13.5">
      <c r="A14" s="47" t="s">
        <v>21</v>
      </c>
      <c r="B14" s="50">
        <f>'既存事業'!B11</f>
        <v>0</v>
      </c>
      <c r="C14" s="50">
        <f>'既存事業'!C11</f>
        <v>0</v>
      </c>
      <c r="D14" s="50">
        <f>'既存事業'!D11</f>
        <v>0</v>
      </c>
      <c r="E14" s="50">
        <f>'既存事業'!E11</f>
        <v>0</v>
      </c>
      <c r="F14" s="50">
        <f>'既存事業'!F11</f>
        <v>0</v>
      </c>
      <c r="G14" s="53">
        <f>'既存事業'!G11</f>
        <v>0</v>
      </c>
    </row>
    <row r="15" spans="1:7" ht="13.5">
      <c r="A15" s="47" t="s">
        <v>22</v>
      </c>
      <c r="B15" s="50">
        <f>'既存事業'!B12</f>
        <v>0</v>
      </c>
      <c r="C15" s="50">
        <f>'既存事業'!C12</f>
        <v>0</v>
      </c>
      <c r="D15" s="50">
        <f>'既存事業'!D12</f>
        <v>0</v>
      </c>
      <c r="E15" s="50">
        <f>'既存事業'!E12</f>
        <v>0</v>
      </c>
      <c r="F15" s="50">
        <f>'既存事業'!F12</f>
        <v>0</v>
      </c>
      <c r="G15" s="53">
        <f>'既存事業'!G12</f>
        <v>0</v>
      </c>
    </row>
    <row r="16" spans="1:7" ht="13.5">
      <c r="A16" s="47" t="s">
        <v>43</v>
      </c>
      <c r="B16" s="54">
        <f>'応募（新規）事業 '!B10</f>
        <v>0</v>
      </c>
      <c r="C16" s="54">
        <f>'応募（新規）事業 '!C10</f>
        <v>0</v>
      </c>
      <c r="D16" s="54">
        <f>'応募（新規）事業 '!D10</f>
        <v>0</v>
      </c>
      <c r="E16" s="54">
        <f>'応募（新規）事業 '!E10</f>
        <v>0</v>
      </c>
      <c r="F16" s="54">
        <f>'応募（新規）事業 '!F10</f>
        <v>0</v>
      </c>
      <c r="G16" s="55">
        <f>'応募（新規）事業 '!G10</f>
        <v>0</v>
      </c>
    </row>
    <row r="17" spans="1:7" ht="13.5">
      <c r="A17" s="47" t="s">
        <v>44</v>
      </c>
      <c r="B17" s="54">
        <f>'応募（新規）事業 '!B11</f>
        <v>0</v>
      </c>
      <c r="C17" s="54">
        <f>'応募（新規）事業 '!C11</f>
        <v>0</v>
      </c>
      <c r="D17" s="54">
        <f>'応募（新規）事業 '!D11</f>
        <v>0</v>
      </c>
      <c r="E17" s="54">
        <f>'応募（新規）事業 '!E11</f>
        <v>0</v>
      </c>
      <c r="F17" s="54">
        <f>'応募（新規）事業 '!F11</f>
        <v>0</v>
      </c>
      <c r="G17" s="55">
        <f>'応募（新規）事業 '!G11</f>
        <v>0</v>
      </c>
    </row>
    <row r="18" spans="1:7" ht="13.5">
      <c r="A18" s="47" t="s">
        <v>45</v>
      </c>
      <c r="B18" s="54">
        <f>'応募（新規）事業 '!B12</f>
        <v>0</v>
      </c>
      <c r="C18" s="54">
        <f>'応募（新規）事業 '!C12</f>
        <v>0</v>
      </c>
      <c r="D18" s="54">
        <f>'応募（新規）事業 '!D12</f>
        <v>0</v>
      </c>
      <c r="E18" s="54">
        <f>'応募（新規）事業 '!E12</f>
        <v>0</v>
      </c>
      <c r="F18" s="54">
        <f>'応募（新規）事業 '!F12</f>
        <v>0</v>
      </c>
      <c r="G18" s="55">
        <f>'応募（新規）事業 '!G12</f>
        <v>0</v>
      </c>
    </row>
    <row r="19" spans="1:7" ht="13.5">
      <c r="A19" s="56" t="s">
        <v>16</v>
      </c>
      <c r="B19" s="54">
        <f aca="true" t="shared" si="1" ref="B19:G19">B80</f>
        <v>0</v>
      </c>
      <c r="C19" s="54">
        <f t="shared" si="1"/>
        <v>0</v>
      </c>
      <c r="D19" s="54">
        <f t="shared" si="1"/>
        <v>0</v>
      </c>
      <c r="E19" s="54">
        <f t="shared" si="1"/>
        <v>0</v>
      </c>
      <c r="F19" s="54">
        <f t="shared" si="1"/>
        <v>0</v>
      </c>
      <c r="G19" s="55">
        <f t="shared" si="1"/>
        <v>0</v>
      </c>
    </row>
    <row r="20" spans="1:7" ht="13.5">
      <c r="A20" s="56" t="s">
        <v>32</v>
      </c>
      <c r="B20" s="54">
        <f>'既存事業'!B14+'応募（新規）事業 '!B14</f>
        <v>0</v>
      </c>
      <c r="C20" s="57">
        <f>'既存事業'!C14+'応募（新規）事業 '!C14</f>
        <v>0</v>
      </c>
      <c r="D20" s="57">
        <f>'既存事業'!D14+'応募（新規）事業 '!D14</f>
        <v>0</v>
      </c>
      <c r="E20" s="57">
        <f>'既存事業'!E14+'応募（新規）事業 '!E14</f>
        <v>0</v>
      </c>
      <c r="F20" s="57">
        <f>'既存事業'!F14+'応募（新規）事業 '!F14</f>
        <v>0</v>
      </c>
      <c r="G20" s="58">
        <f>'既存事業'!G14+'応募（新規）事業 '!G14</f>
        <v>0</v>
      </c>
    </row>
    <row r="21" spans="1:7" ht="13.5">
      <c r="A21" s="6" t="s">
        <v>24</v>
      </c>
      <c r="B21" s="20">
        <f aca="true" t="shared" si="2" ref="B21:G21">B12+B13+B14+B15+B16+B17+B18+B19-B20</f>
        <v>0</v>
      </c>
      <c r="C21" s="20">
        <f t="shared" si="2"/>
        <v>0</v>
      </c>
      <c r="D21" s="20">
        <f t="shared" si="2"/>
        <v>0</v>
      </c>
      <c r="E21" s="20">
        <f t="shared" si="2"/>
        <v>0</v>
      </c>
      <c r="F21" s="20">
        <f t="shared" si="2"/>
        <v>0</v>
      </c>
      <c r="G21" s="20">
        <f t="shared" si="2"/>
        <v>0</v>
      </c>
    </row>
    <row r="22" spans="1:7" ht="13.5">
      <c r="A22" s="7" t="s">
        <v>1</v>
      </c>
      <c r="B22" s="21">
        <f aca="true" t="shared" si="3" ref="B22:G22">B11-B21</f>
        <v>0</v>
      </c>
      <c r="C22" s="3">
        <f t="shared" si="3"/>
        <v>0</v>
      </c>
      <c r="D22" s="3">
        <f t="shared" si="3"/>
        <v>0</v>
      </c>
      <c r="E22" s="3">
        <f t="shared" si="3"/>
        <v>0</v>
      </c>
      <c r="F22" s="3">
        <f t="shared" si="3"/>
        <v>0</v>
      </c>
      <c r="G22" s="14">
        <f t="shared" si="3"/>
        <v>0</v>
      </c>
    </row>
    <row r="23" spans="1:7" ht="13.5">
      <c r="A23" s="44" t="str">
        <f>'既存事業'!A17</f>
        <v>役員報酬</v>
      </c>
      <c r="B23" s="59">
        <f>'既存事業'!B17+'応募（新規）事業 '!B17</f>
        <v>0</v>
      </c>
      <c r="C23" s="59">
        <f>'既存事業'!C17+'応募（新規）事業 '!C17</f>
        <v>0</v>
      </c>
      <c r="D23" s="59">
        <f>'既存事業'!D17+'応募（新規）事業 '!D17</f>
        <v>0</v>
      </c>
      <c r="E23" s="59">
        <f>'既存事業'!E17+'応募（新規）事業 '!E17</f>
        <v>0</v>
      </c>
      <c r="F23" s="59">
        <f>'既存事業'!F17+'応募（新規）事業 '!F17</f>
        <v>0</v>
      </c>
      <c r="G23" s="95">
        <f>'既存事業'!G17+'応募（新規）事業 '!G17</f>
        <v>0</v>
      </c>
    </row>
    <row r="24" spans="1:7" ht="13.5">
      <c r="A24" s="44" t="str">
        <f>'既存事業'!A18</f>
        <v>従業員給与・賞与等</v>
      </c>
      <c r="B24" s="59">
        <f>'既存事業'!B18+'応募（新規）事業 '!B18</f>
        <v>0</v>
      </c>
      <c r="C24" s="59">
        <f>'既存事業'!C18+'応募（新規）事業 '!C18</f>
        <v>0</v>
      </c>
      <c r="D24" s="59">
        <f>'既存事業'!D18+'応募（新規）事業 '!D18</f>
        <v>0</v>
      </c>
      <c r="E24" s="59">
        <f>'既存事業'!E18+'応募（新規）事業 '!E18</f>
        <v>0</v>
      </c>
      <c r="F24" s="59">
        <f>'既存事業'!F18+'応募（新規）事業 '!F18</f>
        <v>0</v>
      </c>
      <c r="G24" s="95">
        <f>'既存事業'!G18+'応募（新規）事業 '!G18</f>
        <v>0</v>
      </c>
    </row>
    <row r="25" spans="1:7" ht="13.5">
      <c r="A25" s="44" t="str">
        <f>'既存事業'!A19</f>
        <v>その他人件費</v>
      </c>
      <c r="B25" s="59">
        <f>'既存事業'!B19+'応募（新規）事業 '!B19</f>
        <v>0</v>
      </c>
      <c r="C25" s="59">
        <f>'既存事業'!C19+'応募（新規）事業 '!C19</f>
        <v>0</v>
      </c>
      <c r="D25" s="59">
        <f>'既存事業'!D19+'応募（新規）事業 '!D19</f>
        <v>0</v>
      </c>
      <c r="E25" s="59">
        <f>'既存事業'!E19+'応募（新規）事業 '!E19</f>
        <v>0</v>
      </c>
      <c r="F25" s="59">
        <f>'既存事業'!F19+'応募（新規）事業 '!F19</f>
        <v>0</v>
      </c>
      <c r="G25" s="95">
        <f>'既存事業'!G19+'応募（新規）事業 '!G19</f>
        <v>0</v>
      </c>
    </row>
    <row r="26" spans="1:7" ht="13.5">
      <c r="A26" s="47" t="str">
        <f>IF('応募（新規）事業 '!A20=0,"",'応募（新規）事業 '!A20)</f>
        <v>減価償却費</v>
      </c>
      <c r="B26" s="59">
        <f>'既存事業'!B20+'応募（新規）事業 '!B20</f>
        <v>0</v>
      </c>
      <c r="C26" s="59">
        <f>'既存事業'!C20+'応募（新規）事業 '!C20</f>
        <v>0</v>
      </c>
      <c r="D26" s="59">
        <f>'既存事業'!D20+'応募（新規）事業 '!D20</f>
        <v>0</v>
      </c>
      <c r="E26" s="59">
        <f>'既存事業'!E20+'応募（新規）事業 '!E20</f>
        <v>0</v>
      </c>
      <c r="F26" s="59">
        <f>'既存事業'!F20+'応募（新規）事業 '!F20</f>
        <v>0</v>
      </c>
      <c r="G26" s="95">
        <f>'既存事業'!G20+'応募（新規）事業 '!G20</f>
        <v>0</v>
      </c>
    </row>
    <row r="27" spans="1:7" ht="13.5">
      <c r="A27" s="47">
        <f>IF('応募（新規）事業 '!A21=0,"",'応募（新規）事業 '!A21)</f>
      </c>
      <c r="B27" s="59">
        <f>'既存事業'!B21+'応募（新規）事業 '!B21</f>
        <v>0</v>
      </c>
      <c r="C27" s="59">
        <f>'既存事業'!C21+'応募（新規）事業 '!C21</f>
        <v>0</v>
      </c>
      <c r="D27" s="59">
        <f>'既存事業'!D21+'応募（新規）事業 '!D21</f>
        <v>0</v>
      </c>
      <c r="E27" s="59">
        <f>'既存事業'!E21+'応募（新規）事業 '!E21</f>
        <v>0</v>
      </c>
      <c r="F27" s="59">
        <f>'既存事業'!F21+'応募（新規）事業 '!F21</f>
        <v>0</v>
      </c>
      <c r="G27" s="95">
        <f>'既存事業'!G21+'応募（新規）事業 '!G21</f>
        <v>0</v>
      </c>
    </row>
    <row r="28" spans="1:7" ht="13.5">
      <c r="A28" s="47">
        <f>IF('応募（新規）事業 '!A22=0,"",'応募（新規）事業 '!A22)</f>
      </c>
      <c r="B28" s="59">
        <f>'既存事業'!B22+'応募（新規）事業 '!B22</f>
        <v>0</v>
      </c>
      <c r="C28" s="59">
        <f>'既存事業'!C22+'応募（新規）事業 '!C22</f>
        <v>0</v>
      </c>
      <c r="D28" s="59">
        <f>'既存事業'!D22+'応募（新規）事業 '!D22</f>
        <v>0</v>
      </c>
      <c r="E28" s="59">
        <f>'既存事業'!E22+'応募（新規）事業 '!E22</f>
        <v>0</v>
      </c>
      <c r="F28" s="59">
        <f>'既存事業'!F22+'応募（新規）事業 '!F22</f>
        <v>0</v>
      </c>
      <c r="G28" s="95">
        <f>'既存事業'!G22+'応募（新規）事業 '!G22</f>
        <v>0</v>
      </c>
    </row>
    <row r="29" spans="1:7" ht="13.5">
      <c r="A29" s="47">
        <f>IF('応募（新規）事業 '!A23=0,"",'応募（新規）事業 '!A23)</f>
      </c>
      <c r="B29" s="59">
        <f>'既存事業'!B23+'応募（新規）事業 '!B23</f>
        <v>0</v>
      </c>
      <c r="C29" s="59">
        <f>'既存事業'!C23+'応募（新規）事業 '!C23</f>
        <v>0</v>
      </c>
      <c r="D29" s="59">
        <f>'既存事業'!D23+'応募（新規）事業 '!D23</f>
        <v>0</v>
      </c>
      <c r="E29" s="59">
        <f>'既存事業'!E23+'応募（新規）事業 '!E23</f>
        <v>0</v>
      </c>
      <c r="F29" s="59">
        <f>'既存事業'!F23+'応募（新規）事業 '!F23</f>
        <v>0</v>
      </c>
      <c r="G29" s="95">
        <f>'既存事業'!G23+'応募（新規）事業 '!G23</f>
        <v>0</v>
      </c>
    </row>
    <row r="30" spans="1:7" ht="13.5">
      <c r="A30" s="47">
        <f>IF('応募（新規）事業 '!A24=0,"",'応募（新規）事業 '!A24)</f>
      </c>
      <c r="B30" s="59">
        <f>'既存事業'!B24+'応募（新規）事業 '!B24</f>
        <v>0</v>
      </c>
      <c r="C30" s="59">
        <f>'既存事業'!C24+'応募（新規）事業 '!C24</f>
        <v>0</v>
      </c>
      <c r="D30" s="59">
        <f>'既存事業'!D24+'応募（新規）事業 '!D24</f>
        <v>0</v>
      </c>
      <c r="E30" s="59">
        <f>'既存事業'!E24+'応募（新規）事業 '!E24</f>
        <v>0</v>
      </c>
      <c r="F30" s="59">
        <f>'既存事業'!F24+'応募（新規）事業 '!F24</f>
        <v>0</v>
      </c>
      <c r="G30" s="95">
        <f>'既存事業'!G24+'応募（新規）事業 '!G24</f>
        <v>0</v>
      </c>
    </row>
    <row r="31" spans="1:7" ht="13.5">
      <c r="A31" s="47">
        <f>IF('応募（新規）事業 '!A25=0,"",'応募（新規）事業 '!A25)</f>
      </c>
      <c r="B31" s="59">
        <f>'既存事業'!B25+'応募（新規）事業 '!B25</f>
        <v>0</v>
      </c>
      <c r="C31" s="59">
        <f>'既存事業'!C25+'応募（新規）事業 '!C25</f>
        <v>0</v>
      </c>
      <c r="D31" s="59">
        <f>'既存事業'!D25+'応募（新規）事業 '!D25</f>
        <v>0</v>
      </c>
      <c r="E31" s="59">
        <f>'既存事業'!E25+'応募（新規）事業 '!E25</f>
        <v>0</v>
      </c>
      <c r="F31" s="59">
        <f>'既存事業'!F25+'応募（新規）事業 '!F25</f>
        <v>0</v>
      </c>
      <c r="G31" s="95">
        <f>'既存事業'!G25+'応募（新規）事業 '!G25</f>
        <v>0</v>
      </c>
    </row>
    <row r="32" spans="1:7" ht="13.5">
      <c r="A32" s="47">
        <f>IF('応募（新規）事業 '!A26=0,"",'応募（新規）事業 '!A26)</f>
      </c>
      <c r="B32" s="59">
        <f>'既存事業'!B26+'応募（新規）事業 '!B26</f>
        <v>0</v>
      </c>
      <c r="C32" s="59">
        <f>'既存事業'!C26+'応募（新規）事業 '!C26</f>
        <v>0</v>
      </c>
      <c r="D32" s="59">
        <f>'既存事業'!D26+'応募（新規）事業 '!D26</f>
        <v>0</v>
      </c>
      <c r="E32" s="59">
        <f>'既存事業'!E26+'応募（新規）事業 '!E26</f>
        <v>0</v>
      </c>
      <c r="F32" s="59">
        <f>'既存事業'!F26+'応募（新規）事業 '!F26</f>
        <v>0</v>
      </c>
      <c r="G32" s="95">
        <f>'既存事業'!G26+'応募（新規）事業 '!G26</f>
        <v>0</v>
      </c>
    </row>
    <row r="33" spans="1:7" ht="13.5">
      <c r="A33" s="47">
        <f>IF('応募（新規）事業 '!A27=0,"",'応募（新規）事業 '!A27)</f>
      </c>
      <c r="B33" s="59">
        <f>'既存事業'!B27+'応募（新規）事業 '!B27</f>
        <v>0</v>
      </c>
      <c r="C33" s="59">
        <f>'既存事業'!C27+'応募（新規）事業 '!C27</f>
        <v>0</v>
      </c>
      <c r="D33" s="59">
        <f>'既存事業'!D27+'応募（新規）事業 '!D27</f>
        <v>0</v>
      </c>
      <c r="E33" s="59">
        <f>'既存事業'!E27+'応募（新規）事業 '!E27</f>
        <v>0</v>
      </c>
      <c r="F33" s="59">
        <f>'既存事業'!F27+'応募（新規）事業 '!F27</f>
        <v>0</v>
      </c>
      <c r="G33" s="95">
        <f>'既存事業'!G27+'応募（新規）事業 '!G27</f>
        <v>0</v>
      </c>
    </row>
    <row r="34" spans="1:7" ht="13.5">
      <c r="A34" s="47">
        <f>IF('応募（新規）事業 '!A28=0,"",'応募（新規）事業 '!A28)</f>
      </c>
      <c r="B34" s="59">
        <f>'既存事業'!B28+'応募（新規）事業 '!B28</f>
        <v>0</v>
      </c>
      <c r="C34" s="59">
        <f>'既存事業'!C28+'応募（新規）事業 '!C28</f>
        <v>0</v>
      </c>
      <c r="D34" s="59">
        <f>'既存事業'!D28+'応募（新規）事業 '!D28</f>
        <v>0</v>
      </c>
      <c r="E34" s="59">
        <f>'既存事業'!E28+'応募（新規）事業 '!E28</f>
        <v>0</v>
      </c>
      <c r="F34" s="59">
        <f>'既存事業'!F28+'応募（新規）事業 '!F28</f>
        <v>0</v>
      </c>
      <c r="G34" s="95">
        <f>'既存事業'!G28+'応募（新規）事業 '!G28</f>
        <v>0</v>
      </c>
    </row>
    <row r="35" spans="1:7" ht="13.5">
      <c r="A35" s="47">
        <f>IF('応募（新規）事業 '!A29=0,"",'応募（新規）事業 '!A29)</f>
      </c>
      <c r="B35" s="59">
        <f>'既存事業'!B29+'応募（新規）事業 '!B29</f>
        <v>0</v>
      </c>
      <c r="C35" s="59">
        <f>'既存事業'!C29+'応募（新規）事業 '!C29</f>
        <v>0</v>
      </c>
      <c r="D35" s="59">
        <f>'既存事業'!D29+'応募（新規）事業 '!D29</f>
        <v>0</v>
      </c>
      <c r="E35" s="59">
        <f>'既存事業'!E29+'応募（新規）事業 '!E29</f>
        <v>0</v>
      </c>
      <c r="F35" s="59">
        <f>'既存事業'!F29+'応募（新規）事業 '!F29</f>
        <v>0</v>
      </c>
      <c r="G35" s="95">
        <f>'既存事業'!G29+'応募（新規）事業 '!G29</f>
        <v>0</v>
      </c>
    </row>
    <row r="36" spans="1:7" ht="13.5">
      <c r="A36" s="47">
        <f>IF('応募（新規）事業 '!A30=0,"",'応募（新規）事業 '!A30)</f>
      </c>
      <c r="B36" s="59">
        <f>'既存事業'!B30+'応募（新規）事業 '!B30</f>
        <v>0</v>
      </c>
      <c r="C36" s="59">
        <f>'既存事業'!C30+'応募（新規）事業 '!C30</f>
        <v>0</v>
      </c>
      <c r="D36" s="59">
        <f>'既存事業'!D30+'応募（新規）事業 '!D30</f>
        <v>0</v>
      </c>
      <c r="E36" s="59">
        <f>'既存事業'!E30+'応募（新規）事業 '!E30</f>
        <v>0</v>
      </c>
      <c r="F36" s="59">
        <f>'既存事業'!F30+'応募（新規）事業 '!F30</f>
        <v>0</v>
      </c>
      <c r="G36" s="95">
        <f>'既存事業'!G30+'応募（新規）事業 '!G30</f>
        <v>0</v>
      </c>
    </row>
    <row r="37" spans="1:7" ht="13.5">
      <c r="A37" s="47">
        <f>IF('応募（新規）事業 '!A31=0,"",'応募（新規）事業 '!A31)</f>
      </c>
      <c r="B37" s="59">
        <f>'既存事業'!B31+'応募（新規）事業 '!B31</f>
        <v>0</v>
      </c>
      <c r="C37" s="59">
        <f>'既存事業'!C31+'応募（新規）事業 '!C31</f>
        <v>0</v>
      </c>
      <c r="D37" s="59">
        <f>'既存事業'!D31+'応募（新規）事業 '!D31</f>
        <v>0</v>
      </c>
      <c r="E37" s="59">
        <f>'既存事業'!E31+'応募（新規）事業 '!E31</f>
        <v>0</v>
      </c>
      <c r="F37" s="59">
        <f>'既存事業'!F31+'応募（新規）事業 '!F31</f>
        <v>0</v>
      </c>
      <c r="G37" s="95">
        <f>'既存事業'!G31+'応募（新規）事業 '!G31</f>
        <v>0</v>
      </c>
    </row>
    <row r="38" spans="1:7" ht="13.5">
      <c r="A38" s="47">
        <f>IF('応募（新規）事業 '!A32=0,"",'応募（新規）事業 '!A32)</f>
      </c>
      <c r="B38" s="59">
        <f>'既存事業'!B32+'応募（新規）事業 '!B32</f>
        <v>0</v>
      </c>
      <c r="C38" s="59">
        <f>'既存事業'!C32+'応募（新規）事業 '!C32</f>
        <v>0</v>
      </c>
      <c r="D38" s="59">
        <f>'既存事業'!D32+'応募（新規）事業 '!D32</f>
        <v>0</v>
      </c>
      <c r="E38" s="59">
        <f>'既存事業'!E32+'応募（新規）事業 '!E32</f>
        <v>0</v>
      </c>
      <c r="F38" s="59">
        <f>'既存事業'!F32+'応募（新規）事業 '!F32</f>
        <v>0</v>
      </c>
      <c r="G38" s="95">
        <f>'既存事業'!G32+'応募（新規）事業 '!G32</f>
        <v>0</v>
      </c>
    </row>
    <row r="39" spans="1:7" ht="13.5">
      <c r="A39" s="47" t="s">
        <v>23</v>
      </c>
      <c r="B39" s="59">
        <f>'既存事業'!B33+'応募（新規）事業 '!B33</f>
        <v>0</v>
      </c>
      <c r="C39" s="59">
        <f>'既存事業'!C33+'応募（新規）事業 '!C33</f>
        <v>0</v>
      </c>
      <c r="D39" s="59">
        <f>'既存事業'!D33+'応募（新規）事業 '!D33</f>
        <v>0</v>
      </c>
      <c r="E39" s="59">
        <f>'既存事業'!E33+'応募（新規）事業 '!E33</f>
        <v>0</v>
      </c>
      <c r="F39" s="59">
        <f>'既存事業'!F33+'応募（新規）事業 '!F33</f>
        <v>0</v>
      </c>
      <c r="G39" s="95">
        <f>'既存事業'!G33+'応募（新規）事業 '!G33</f>
        <v>0</v>
      </c>
    </row>
    <row r="40" spans="1:7" ht="13.5">
      <c r="A40" s="6" t="s">
        <v>4</v>
      </c>
      <c r="B40" s="20">
        <f aca="true" t="shared" si="4" ref="B40:G40">SUM(B23:B39)</f>
        <v>0</v>
      </c>
      <c r="C40" s="2">
        <f t="shared" si="4"/>
        <v>0</v>
      </c>
      <c r="D40" s="2">
        <f t="shared" si="4"/>
        <v>0</v>
      </c>
      <c r="E40" s="2">
        <f t="shared" si="4"/>
        <v>0</v>
      </c>
      <c r="F40" s="2">
        <f t="shared" si="4"/>
        <v>0</v>
      </c>
      <c r="G40" s="17">
        <f t="shared" si="4"/>
        <v>0</v>
      </c>
    </row>
    <row r="41" spans="1:7" ht="13.5">
      <c r="A41" s="7" t="s">
        <v>5</v>
      </c>
      <c r="B41" s="21">
        <f aca="true" t="shared" si="5" ref="B41:G41">B22-B40</f>
        <v>0</v>
      </c>
      <c r="C41" s="3">
        <f t="shared" si="5"/>
        <v>0</v>
      </c>
      <c r="D41" s="3">
        <f t="shared" si="5"/>
        <v>0</v>
      </c>
      <c r="E41" s="3">
        <f t="shared" si="5"/>
        <v>0</v>
      </c>
      <c r="F41" s="3">
        <f t="shared" si="5"/>
        <v>0</v>
      </c>
      <c r="G41" s="14">
        <f t="shared" si="5"/>
        <v>0</v>
      </c>
    </row>
    <row r="42" spans="1:7" ht="13.5">
      <c r="A42" s="44" t="s">
        <v>6</v>
      </c>
      <c r="B42" s="59">
        <f>'既存事業'!B36+'応募（新規）事業 '!B36</f>
        <v>0</v>
      </c>
      <c r="C42" s="59">
        <f>'既存事業'!C36+'応募（新規）事業 '!C36</f>
        <v>0</v>
      </c>
      <c r="D42" s="59">
        <f>'既存事業'!D36+'応募（新規）事業 '!D36</f>
        <v>0</v>
      </c>
      <c r="E42" s="59">
        <f>'既存事業'!E36+'応募（新規）事業 '!E36</f>
        <v>0</v>
      </c>
      <c r="F42" s="59">
        <f>'既存事業'!F36+'応募（新規）事業 '!F36</f>
        <v>0</v>
      </c>
      <c r="G42" s="95">
        <f>'既存事業'!G36+'応募（新規）事業 '!G36</f>
        <v>0</v>
      </c>
    </row>
    <row r="43" spans="1:7" ht="13.5">
      <c r="A43" s="56" t="s">
        <v>7</v>
      </c>
      <c r="B43" s="59">
        <f>'既存事業'!B37+'応募（新規）事業 '!B37</f>
        <v>0</v>
      </c>
      <c r="C43" s="59">
        <f>'既存事業'!C37+'応募（新規）事業 '!C37</f>
        <v>0</v>
      </c>
      <c r="D43" s="59">
        <f>'既存事業'!D37+'応募（新規）事業 '!D37</f>
        <v>0</v>
      </c>
      <c r="E43" s="59">
        <f>'既存事業'!E37+'応募（新規）事業 '!E37</f>
        <v>0</v>
      </c>
      <c r="F43" s="59">
        <f>'既存事業'!F37+'応募（新規）事業 '!F37</f>
        <v>0</v>
      </c>
      <c r="G43" s="95">
        <f>'既存事業'!G37+'応募（新規）事業 '!G37</f>
        <v>0</v>
      </c>
    </row>
    <row r="44" spans="1:7" ht="13.5">
      <c r="A44" s="7" t="s">
        <v>8</v>
      </c>
      <c r="B44" s="21">
        <f aca="true" t="shared" si="6" ref="B44:G44">B41-B43+B42</f>
        <v>0</v>
      </c>
      <c r="C44" s="3">
        <f t="shared" si="6"/>
        <v>0</v>
      </c>
      <c r="D44" s="3">
        <f t="shared" si="6"/>
        <v>0</v>
      </c>
      <c r="E44" s="3">
        <f t="shared" si="6"/>
        <v>0</v>
      </c>
      <c r="F44" s="3">
        <f t="shared" si="6"/>
        <v>0</v>
      </c>
      <c r="G44" s="14">
        <f t="shared" si="6"/>
        <v>0</v>
      </c>
    </row>
    <row r="45" spans="1:7" ht="13.5">
      <c r="A45" s="44" t="s">
        <v>60</v>
      </c>
      <c r="B45" s="59">
        <f>'既存事業'!B39+'応募（新規）事業 '!B39</f>
        <v>0</v>
      </c>
      <c r="C45" s="59">
        <f>'既存事業'!C39+'応募（新規）事業 '!C39</f>
        <v>0</v>
      </c>
      <c r="D45" s="59">
        <f>'既存事業'!D39+'応募（新規）事業 '!D39</f>
        <v>0</v>
      </c>
      <c r="E45" s="59">
        <f>'既存事業'!E39+'応募（新規）事業 '!E39</f>
        <v>0</v>
      </c>
      <c r="F45" s="59">
        <f>'既存事業'!F39+'応募（新規）事業 '!F39</f>
        <v>0</v>
      </c>
      <c r="G45" s="95">
        <f>'既存事業'!G39+'応募（新規）事業 '!G39</f>
        <v>0</v>
      </c>
    </row>
    <row r="46" spans="1:7" ht="13.5">
      <c r="A46" s="118" t="s">
        <v>61</v>
      </c>
      <c r="B46" s="59">
        <f>'既存事業'!B40+'応募（新規）事業 '!B40</f>
        <v>0</v>
      </c>
      <c r="C46" s="59">
        <f>'既存事業'!C40+'応募（新規）事業 '!C40</f>
        <v>0</v>
      </c>
      <c r="D46" s="59">
        <f>'既存事業'!D40+'応募（新規）事業 '!D40</f>
        <v>0</v>
      </c>
      <c r="E46" s="59">
        <f>'既存事業'!E40+'応募（新規）事業 '!E40</f>
        <v>0</v>
      </c>
      <c r="F46" s="59">
        <f>'既存事業'!F40+'応募（新規）事業 '!F40</f>
        <v>0</v>
      </c>
      <c r="G46" s="95">
        <f>'既存事業'!G40+'応募（新規）事業 '!G40</f>
        <v>0</v>
      </c>
    </row>
    <row r="47" spans="1:7" ht="13.5">
      <c r="A47" s="5" t="s">
        <v>11</v>
      </c>
      <c r="B47" s="19">
        <f aca="true" t="shared" si="7" ref="B47:G47">B44+B45-B46</f>
        <v>0</v>
      </c>
      <c r="C47" s="19">
        <f t="shared" si="7"/>
        <v>0</v>
      </c>
      <c r="D47" s="19">
        <f t="shared" si="7"/>
        <v>0</v>
      </c>
      <c r="E47" s="19">
        <f t="shared" si="7"/>
        <v>0</v>
      </c>
      <c r="F47" s="19">
        <f t="shared" si="7"/>
        <v>0</v>
      </c>
      <c r="G47" s="19">
        <f t="shared" si="7"/>
        <v>0</v>
      </c>
    </row>
    <row r="48" spans="1:7" ht="13.5">
      <c r="A48" s="56" t="s">
        <v>12</v>
      </c>
      <c r="B48" s="25"/>
      <c r="C48" s="37"/>
      <c r="D48" s="37"/>
      <c r="E48" s="37"/>
      <c r="F48" s="37"/>
      <c r="G48" s="38"/>
    </row>
    <row r="49" spans="1:7" ht="13.5">
      <c r="A49" s="7" t="s">
        <v>13</v>
      </c>
      <c r="B49" s="21">
        <f aca="true" t="shared" si="8" ref="B49:G49">B47-B48</f>
        <v>0</v>
      </c>
      <c r="C49" s="3">
        <f t="shared" si="8"/>
        <v>0</v>
      </c>
      <c r="D49" s="3">
        <f t="shared" si="8"/>
        <v>0</v>
      </c>
      <c r="E49" s="3">
        <f t="shared" si="8"/>
        <v>0</v>
      </c>
      <c r="F49" s="3">
        <f t="shared" si="8"/>
        <v>0</v>
      </c>
      <c r="G49" s="14">
        <f t="shared" si="8"/>
        <v>0</v>
      </c>
    </row>
    <row r="50" spans="1:7" ht="6.75" customHeight="1">
      <c r="A50" s="11"/>
      <c r="B50" s="11"/>
      <c r="C50" s="11"/>
      <c r="D50" s="11"/>
      <c r="E50" s="11"/>
      <c r="F50" s="11"/>
      <c r="G50" s="11"/>
    </row>
    <row r="51" spans="1:7" ht="22.5" customHeight="1">
      <c r="A51" t="s">
        <v>46</v>
      </c>
      <c r="B51" s="12"/>
      <c r="C51" s="12"/>
      <c r="D51" s="12"/>
      <c r="E51" s="12"/>
      <c r="F51" s="12"/>
      <c r="G51" s="12"/>
    </row>
    <row r="52" spans="1:7" ht="22.5" customHeight="1">
      <c r="A52" s="115" t="s">
        <v>52</v>
      </c>
      <c r="B52" s="12"/>
      <c r="C52" s="12"/>
      <c r="D52" s="12"/>
      <c r="E52" s="12"/>
      <c r="F52" s="12"/>
      <c r="G52" s="110" t="s">
        <v>49</v>
      </c>
    </row>
    <row r="53" spans="1:7" ht="13.5">
      <c r="A53" s="96" t="s">
        <v>26</v>
      </c>
      <c r="B53" s="80" t="str">
        <f aca="true" t="shared" si="9" ref="B53:G53">B4</f>
        <v>直近期　　年　　月</v>
      </c>
      <c r="C53" s="80" t="str">
        <f t="shared" si="9"/>
        <v>年　　月</v>
      </c>
      <c r="D53" s="80" t="str">
        <f t="shared" si="9"/>
        <v>年　　月</v>
      </c>
      <c r="E53" s="80" t="str">
        <f t="shared" si="9"/>
        <v>年　　月</v>
      </c>
      <c r="F53" s="80" t="str">
        <f t="shared" si="9"/>
        <v>年　　月</v>
      </c>
      <c r="G53" s="93" t="str">
        <f t="shared" si="9"/>
        <v>年　　月</v>
      </c>
    </row>
    <row r="54" spans="1:7" ht="13.5">
      <c r="A54" s="60" t="s">
        <v>28</v>
      </c>
      <c r="B54" s="59">
        <f>'既存事業'!B48+'応募（新規）事業 '!B48</f>
        <v>0</v>
      </c>
      <c r="C54" s="61">
        <f>B56</f>
        <v>0</v>
      </c>
      <c r="D54" s="61">
        <f>C56</f>
        <v>0</v>
      </c>
      <c r="E54" s="61">
        <f>D56</f>
        <v>0</v>
      </c>
      <c r="F54" s="61">
        <f>E56</f>
        <v>0</v>
      </c>
      <c r="G54" s="94">
        <f>F56</f>
        <v>0</v>
      </c>
    </row>
    <row r="55" spans="1:7" ht="13.5">
      <c r="A55" s="47" t="s">
        <v>29</v>
      </c>
      <c r="B55" s="59">
        <f>'既存事業'!B49+'応募（新規）事業 '!B49</f>
        <v>0</v>
      </c>
      <c r="C55" s="59">
        <f>'既存事業'!C49+'応募（新規）事業 '!C49</f>
        <v>0</v>
      </c>
      <c r="D55" s="59">
        <f>'既存事業'!D49+'応募（新規）事業 '!D49</f>
        <v>0</v>
      </c>
      <c r="E55" s="59">
        <f>'既存事業'!E49+'応募（新規）事業 '!E49</f>
        <v>0</v>
      </c>
      <c r="F55" s="59">
        <f>'既存事業'!F49+'応募（新規）事業 '!F49</f>
        <v>0</v>
      </c>
      <c r="G55" s="95">
        <f>'既存事業'!G49+'応募（新規）事業 '!G49</f>
        <v>0</v>
      </c>
    </row>
    <row r="56" spans="1:7" ht="13.5">
      <c r="A56" s="56" t="s">
        <v>30</v>
      </c>
      <c r="B56" s="59">
        <f>'既存事業'!B50+'応募（新規）事業 '!B50</f>
        <v>0</v>
      </c>
      <c r="C56" s="59">
        <f>'既存事業'!C50+'応募（新規）事業 '!C50</f>
        <v>0</v>
      </c>
      <c r="D56" s="59">
        <f>'既存事業'!D50+'応募（新規）事業 '!D50</f>
        <v>0</v>
      </c>
      <c r="E56" s="59">
        <f>'既存事業'!E50+'応募（新規）事業 '!E50</f>
        <v>0</v>
      </c>
      <c r="F56" s="59">
        <f>'既存事業'!F50+'応募（新規）事業 '!F50</f>
        <v>0</v>
      </c>
      <c r="G56" s="95">
        <f>'既存事業'!G50+'応募（新規）事業 '!G50</f>
        <v>0</v>
      </c>
    </row>
    <row r="57" spans="1:7" ht="13.5">
      <c r="A57" s="8" t="s">
        <v>27</v>
      </c>
      <c r="B57" s="30">
        <f aca="true" t="shared" si="10" ref="B57:G57">B54+B55-B56</f>
        <v>0</v>
      </c>
      <c r="C57" s="4">
        <f t="shared" si="10"/>
        <v>0</v>
      </c>
      <c r="D57" s="4">
        <f t="shared" si="10"/>
        <v>0</v>
      </c>
      <c r="E57" s="4">
        <f t="shared" si="10"/>
        <v>0</v>
      </c>
      <c r="F57" s="4">
        <f t="shared" si="10"/>
        <v>0</v>
      </c>
      <c r="G57" s="26">
        <f t="shared" si="10"/>
        <v>0</v>
      </c>
    </row>
    <row r="58" spans="1:7" ht="13.5">
      <c r="A58" s="47" t="str">
        <f>IF('応募（新規）事業 '!A52=0,"",'応募（新規）事業 '!A52)</f>
        <v>従業員給与・賞与等</v>
      </c>
      <c r="B58" s="59">
        <f>'既存事業'!B52+'応募（新規）事業 '!B52</f>
        <v>0</v>
      </c>
      <c r="C58" s="59">
        <f>'既存事業'!C52+'応募（新規）事業 '!C52</f>
        <v>0</v>
      </c>
      <c r="D58" s="59">
        <f>'既存事業'!D52+'応募（新規）事業 '!D52</f>
        <v>0</v>
      </c>
      <c r="E58" s="59">
        <f>'既存事業'!E52+'応募（新規）事業 '!E52</f>
        <v>0</v>
      </c>
      <c r="F58" s="59">
        <f>'既存事業'!F52+'応募（新規）事業 '!F52</f>
        <v>0</v>
      </c>
      <c r="G58" s="95">
        <f>'既存事業'!G52+'応募（新規）事業 '!G52</f>
        <v>0</v>
      </c>
    </row>
    <row r="59" spans="1:7" ht="13.5">
      <c r="A59" s="47" t="str">
        <f>IF('応募（新規）事業 '!A53=0,"",'応募（新規）事業 '!A53)</f>
        <v>その他人件費</v>
      </c>
      <c r="B59" s="59">
        <f>'既存事業'!B53+'応募（新規）事業 '!B53</f>
        <v>0</v>
      </c>
      <c r="C59" s="59">
        <f>'既存事業'!C53+'応募（新規）事業 '!C53</f>
        <v>0</v>
      </c>
      <c r="D59" s="59">
        <f>'既存事業'!D53+'応募（新規）事業 '!D53</f>
        <v>0</v>
      </c>
      <c r="E59" s="59">
        <f>'既存事業'!E53+'応募（新規）事業 '!E53</f>
        <v>0</v>
      </c>
      <c r="F59" s="59">
        <f>'既存事業'!F53+'応募（新規）事業 '!F53</f>
        <v>0</v>
      </c>
      <c r="G59" s="95">
        <f>'既存事業'!G53+'応募（新規）事業 '!G53</f>
        <v>0</v>
      </c>
    </row>
    <row r="60" spans="1:7" ht="13.5">
      <c r="A60" s="47">
        <f>IF('応募（新規）事業 '!A54=0,"",'応募（新規）事業 '!A54)</f>
      </c>
      <c r="B60" s="59">
        <f>'既存事業'!B54+'応募（新規）事業 '!B54</f>
        <v>0</v>
      </c>
      <c r="C60" s="59">
        <f>'既存事業'!C54+'応募（新規）事業 '!C54</f>
        <v>0</v>
      </c>
      <c r="D60" s="59">
        <f>'既存事業'!D54+'応募（新規）事業 '!D54</f>
        <v>0</v>
      </c>
      <c r="E60" s="59">
        <f>'既存事業'!E54+'応募（新規）事業 '!E54</f>
        <v>0</v>
      </c>
      <c r="F60" s="59">
        <f>'既存事業'!F54+'応募（新規）事業 '!F54</f>
        <v>0</v>
      </c>
      <c r="G60" s="95">
        <f>'既存事業'!G54+'応募（新規）事業 '!G54</f>
        <v>0</v>
      </c>
    </row>
    <row r="61" spans="1:7" ht="13.5">
      <c r="A61" s="47">
        <f>IF('応募（新規）事業 '!A55=0,"",'応募（新規）事業 '!A55)</f>
      </c>
      <c r="B61" s="59">
        <f>'既存事業'!B55+'応募（新規）事業 '!B55</f>
        <v>0</v>
      </c>
      <c r="C61" s="59">
        <f>'既存事業'!C55+'応募（新規）事業 '!C55</f>
        <v>0</v>
      </c>
      <c r="D61" s="59">
        <f>'既存事業'!D55+'応募（新規）事業 '!D55</f>
        <v>0</v>
      </c>
      <c r="E61" s="59">
        <f>'既存事業'!E55+'応募（新規）事業 '!E55</f>
        <v>0</v>
      </c>
      <c r="F61" s="59">
        <f>'既存事業'!F55+'応募（新規）事業 '!F55</f>
        <v>0</v>
      </c>
      <c r="G61" s="95">
        <f>'既存事業'!G55+'応募（新規）事業 '!G55</f>
        <v>0</v>
      </c>
    </row>
    <row r="62" spans="1:7" ht="13.5">
      <c r="A62" s="8" t="s">
        <v>33</v>
      </c>
      <c r="B62" s="30">
        <f aca="true" t="shared" si="11" ref="B62:G62">SUM(B58:B61)</f>
        <v>0</v>
      </c>
      <c r="C62" s="4">
        <f t="shared" si="11"/>
        <v>0</v>
      </c>
      <c r="D62" s="4">
        <f t="shared" si="11"/>
        <v>0</v>
      </c>
      <c r="E62" s="4">
        <f t="shared" si="11"/>
        <v>0</v>
      </c>
      <c r="F62" s="4">
        <f t="shared" si="11"/>
        <v>0</v>
      </c>
      <c r="G62" s="26">
        <f t="shared" si="11"/>
        <v>0</v>
      </c>
    </row>
    <row r="63" spans="1:7" ht="13.5">
      <c r="A63" s="47" t="str">
        <f>IF('応募（新規）事業 '!A57=0,"",'応募（新規）事業 '!A57)</f>
        <v>外注加工費</v>
      </c>
      <c r="B63" s="59">
        <f>'既存事業'!B57+'応募（新規）事業 '!B57</f>
        <v>0</v>
      </c>
      <c r="C63" s="59">
        <f>'既存事業'!C57+'応募（新規）事業 '!C57</f>
        <v>0</v>
      </c>
      <c r="D63" s="59">
        <f>'既存事業'!D57+'応募（新規）事業 '!D57</f>
        <v>0</v>
      </c>
      <c r="E63" s="59">
        <f>'既存事業'!E57+'応募（新規）事業 '!E57</f>
        <v>0</v>
      </c>
      <c r="F63" s="59">
        <f>'既存事業'!F57+'応募（新規）事業 '!F57</f>
        <v>0</v>
      </c>
      <c r="G63" s="95">
        <f>'既存事業'!G57+'応募（新規）事業 '!G57</f>
        <v>0</v>
      </c>
    </row>
    <row r="64" spans="1:7" ht="13.5">
      <c r="A64" s="47" t="str">
        <f>IF('応募（新規）事業 '!A58=0,"",'応募（新規）事業 '!A58)</f>
        <v>減価償却費</v>
      </c>
      <c r="B64" s="59">
        <f>'既存事業'!B58+'応募（新規）事業 '!B58</f>
        <v>0</v>
      </c>
      <c r="C64" s="59">
        <f>'既存事業'!C58+'応募（新規）事業 '!C58</f>
        <v>0</v>
      </c>
      <c r="D64" s="59">
        <f>'既存事業'!D58+'応募（新規）事業 '!D58</f>
        <v>0</v>
      </c>
      <c r="E64" s="59">
        <f>'既存事業'!E58+'応募（新規）事業 '!E58</f>
        <v>0</v>
      </c>
      <c r="F64" s="59">
        <f>'既存事業'!F58+'応募（新規）事業 '!F58</f>
        <v>0</v>
      </c>
      <c r="G64" s="95">
        <f>'既存事業'!G58+'応募（新規）事業 '!G58</f>
        <v>0</v>
      </c>
    </row>
    <row r="65" spans="1:7" ht="13.5">
      <c r="A65" s="47">
        <f>IF('応募（新規）事業 '!A59=0,"",'応募（新規）事業 '!A59)</f>
      </c>
      <c r="B65" s="59">
        <f>'既存事業'!B59+'応募（新規）事業 '!B59</f>
        <v>0</v>
      </c>
      <c r="C65" s="59">
        <f>'既存事業'!C59+'応募（新規）事業 '!C59</f>
        <v>0</v>
      </c>
      <c r="D65" s="59">
        <f>'既存事業'!D59+'応募（新規）事業 '!D59</f>
        <v>0</v>
      </c>
      <c r="E65" s="59">
        <f>'既存事業'!E59+'応募（新規）事業 '!E59</f>
        <v>0</v>
      </c>
      <c r="F65" s="59">
        <f>'既存事業'!F59+'応募（新規）事業 '!F59</f>
        <v>0</v>
      </c>
      <c r="G65" s="95">
        <f>'既存事業'!G59+'応募（新規）事業 '!G59</f>
        <v>0</v>
      </c>
    </row>
    <row r="66" spans="1:7" ht="13.5">
      <c r="A66" s="47">
        <f>IF('応募（新規）事業 '!A60=0,"",'応募（新規）事業 '!A60)</f>
      </c>
      <c r="B66" s="59">
        <f>'既存事業'!B60+'応募（新規）事業 '!B60</f>
        <v>0</v>
      </c>
      <c r="C66" s="59">
        <f>'既存事業'!C60+'応募（新規）事業 '!C60</f>
        <v>0</v>
      </c>
      <c r="D66" s="59">
        <f>'既存事業'!D60+'応募（新規）事業 '!D60</f>
        <v>0</v>
      </c>
      <c r="E66" s="59">
        <f>'既存事業'!E60+'応募（新規）事業 '!E60</f>
        <v>0</v>
      </c>
      <c r="F66" s="59">
        <f>'既存事業'!F60+'応募（新規）事業 '!F60</f>
        <v>0</v>
      </c>
      <c r="G66" s="95">
        <f>'既存事業'!G60+'応募（新規）事業 '!G60</f>
        <v>0</v>
      </c>
    </row>
    <row r="67" spans="1:7" ht="13.5">
      <c r="A67" s="47">
        <f>IF('応募（新規）事業 '!A61=0,"",'応募（新規）事業 '!A61)</f>
      </c>
      <c r="B67" s="59">
        <f>'既存事業'!B61+'応募（新規）事業 '!B61</f>
        <v>0</v>
      </c>
      <c r="C67" s="59">
        <f>'既存事業'!C61+'応募（新規）事業 '!C61</f>
        <v>0</v>
      </c>
      <c r="D67" s="59">
        <f>'既存事業'!D61+'応募（新規）事業 '!D61</f>
        <v>0</v>
      </c>
      <c r="E67" s="59">
        <f>'既存事業'!E61+'応募（新規）事業 '!E61</f>
        <v>0</v>
      </c>
      <c r="F67" s="59">
        <f>'既存事業'!F61+'応募（新規）事業 '!F61</f>
        <v>0</v>
      </c>
      <c r="G67" s="95">
        <f>'既存事業'!G61+'応募（新規）事業 '!G61</f>
        <v>0</v>
      </c>
    </row>
    <row r="68" spans="1:7" ht="13.5">
      <c r="A68" s="47">
        <f>IF('応募（新規）事業 '!A62=0,"",'応募（新規）事業 '!A62)</f>
      </c>
      <c r="B68" s="59">
        <f>'既存事業'!B62+'応募（新規）事業 '!B62</f>
        <v>0</v>
      </c>
      <c r="C68" s="59">
        <f>'既存事業'!C62+'応募（新規）事業 '!C62</f>
        <v>0</v>
      </c>
      <c r="D68" s="59">
        <f>'既存事業'!D62+'応募（新規）事業 '!D62</f>
        <v>0</v>
      </c>
      <c r="E68" s="59">
        <f>'既存事業'!E62+'応募（新規）事業 '!E62</f>
        <v>0</v>
      </c>
      <c r="F68" s="59">
        <f>'既存事業'!F62+'応募（新規）事業 '!F62</f>
        <v>0</v>
      </c>
      <c r="G68" s="95">
        <f>'既存事業'!G62+'応募（新規）事業 '!G62</f>
        <v>0</v>
      </c>
    </row>
    <row r="69" spans="1:7" ht="13.5">
      <c r="A69" s="47">
        <f>IF('応募（新規）事業 '!A63=0,"",'応募（新規）事業 '!A63)</f>
      </c>
      <c r="B69" s="59">
        <f>'既存事業'!B63+'応募（新規）事業 '!B63</f>
        <v>0</v>
      </c>
      <c r="C69" s="59">
        <f>'既存事業'!C63+'応募（新規）事業 '!C63</f>
        <v>0</v>
      </c>
      <c r="D69" s="59">
        <f>'既存事業'!D63+'応募（新規）事業 '!D63</f>
        <v>0</v>
      </c>
      <c r="E69" s="59">
        <f>'既存事業'!E63+'応募（新規）事業 '!E63</f>
        <v>0</v>
      </c>
      <c r="F69" s="59">
        <f>'既存事業'!F63+'応募（新規）事業 '!F63</f>
        <v>0</v>
      </c>
      <c r="G69" s="95">
        <f>'既存事業'!G63+'応募（新規）事業 '!G63</f>
        <v>0</v>
      </c>
    </row>
    <row r="70" spans="1:7" ht="13.5">
      <c r="A70" s="47">
        <f>IF('応募（新規）事業 '!A64=0,"",'応募（新規）事業 '!A64)</f>
      </c>
      <c r="B70" s="59">
        <f>'既存事業'!B64+'応募（新規）事業 '!B64</f>
        <v>0</v>
      </c>
      <c r="C70" s="59">
        <f>'既存事業'!C64+'応募（新規）事業 '!C64</f>
        <v>0</v>
      </c>
      <c r="D70" s="59">
        <f>'既存事業'!D64+'応募（新規）事業 '!D64</f>
        <v>0</v>
      </c>
      <c r="E70" s="59">
        <f>'既存事業'!E64+'応募（新規）事業 '!E64</f>
        <v>0</v>
      </c>
      <c r="F70" s="59">
        <f>'既存事業'!F64+'応募（新規）事業 '!F64</f>
        <v>0</v>
      </c>
      <c r="G70" s="95">
        <f>'既存事業'!G64+'応募（新規）事業 '!G64</f>
        <v>0</v>
      </c>
    </row>
    <row r="71" spans="1:7" ht="13.5">
      <c r="A71" s="47">
        <f>IF('応募（新規）事業 '!A65=0,"",'応募（新規）事業 '!A65)</f>
      </c>
      <c r="B71" s="59">
        <f>'既存事業'!B65+'応募（新規）事業 '!B65</f>
        <v>0</v>
      </c>
      <c r="C71" s="59">
        <f>'既存事業'!C65+'応募（新規）事業 '!C65</f>
        <v>0</v>
      </c>
      <c r="D71" s="59">
        <f>'既存事業'!D65+'応募（新規）事業 '!D65</f>
        <v>0</v>
      </c>
      <c r="E71" s="59">
        <f>'既存事業'!E65+'応募（新規）事業 '!E65</f>
        <v>0</v>
      </c>
      <c r="F71" s="59">
        <f>'既存事業'!F65+'応募（新規）事業 '!F65</f>
        <v>0</v>
      </c>
      <c r="G71" s="95">
        <f>'既存事業'!G65+'応募（新規）事業 '!G65</f>
        <v>0</v>
      </c>
    </row>
    <row r="72" spans="1:7" ht="13.5">
      <c r="A72" s="47">
        <f>IF('応募（新規）事業 '!A66=0,"",'応募（新規）事業 '!A66)</f>
      </c>
      <c r="B72" s="59">
        <f>'既存事業'!B66+'応募（新規）事業 '!B66</f>
        <v>0</v>
      </c>
      <c r="C72" s="59">
        <f>'既存事業'!C66+'応募（新規）事業 '!C66</f>
        <v>0</v>
      </c>
      <c r="D72" s="59">
        <f>'既存事業'!D66+'応募（新規）事業 '!D66</f>
        <v>0</v>
      </c>
      <c r="E72" s="59">
        <f>'既存事業'!E66+'応募（新規）事業 '!E66</f>
        <v>0</v>
      </c>
      <c r="F72" s="59">
        <f>'既存事業'!F66+'応募（新規）事業 '!F66</f>
        <v>0</v>
      </c>
      <c r="G72" s="95">
        <f>'既存事業'!G66+'応募（新規）事業 '!G66</f>
        <v>0</v>
      </c>
    </row>
    <row r="73" spans="1:7" ht="13.5">
      <c r="A73" s="47">
        <f>IF('応募（新規）事業 '!A67=0,"",'応募（新規）事業 '!A67)</f>
      </c>
      <c r="B73" s="59">
        <f>'既存事業'!B67+'応募（新規）事業 '!B67</f>
        <v>0</v>
      </c>
      <c r="C73" s="59">
        <f>'既存事業'!C67+'応募（新規）事業 '!C67</f>
        <v>0</v>
      </c>
      <c r="D73" s="59">
        <f>'既存事業'!D67+'応募（新規）事業 '!D67</f>
        <v>0</v>
      </c>
      <c r="E73" s="59">
        <f>'既存事業'!E67+'応募（新規）事業 '!E67</f>
        <v>0</v>
      </c>
      <c r="F73" s="59">
        <f>'既存事業'!F67+'応募（新規）事業 '!F67</f>
        <v>0</v>
      </c>
      <c r="G73" s="95">
        <f>'既存事業'!G67+'応募（新規）事業 '!G67</f>
        <v>0</v>
      </c>
    </row>
    <row r="74" spans="1:7" ht="13.5">
      <c r="A74" s="47">
        <f>IF('応募（新規）事業 '!A68=0,"",'応募（新規）事業 '!A68)</f>
      </c>
      <c r="B74" s="59">
        <f>'既存事業'!B68+'応募（新規）事業 '!B68</f>
        <v>0</v>
      </c>
      <c r="C74" s="59">
        <f>'既存事業'!C68+'応募（新規）事業 '!C68</f>
        <v>0</v>
      </c>
      <c r="D74" s="59">
        <f>'既存事業'!D68+'応募（新規）事業 '!D68</f>
        <v>0</v>
      </c>
      <c r="E74" s="59">
        <f>'既存事業'!E68+'応募（新規）事業 '!E68</f>
        <v>0</v>
      </c>
      <c r="F74" s="59">
        <f>'既存事業'!F68+'応募（新規）事業 '!F68</f>
        <v>0</v>
      </c>
      <c r="G74" s="95">
        <f>'既存事業'!G68+'応募（新規）事業 '!G68</f>
        <v>0</v>
      </c>
    </row>
    <row r="75" spans="1:7" ht="13.5">
      <c r="A75" s="47" t="str">
        <f>IF('応募（新規）事業 '!A69=0,"",'応募（新規）事業 '!A69)</f>
        <v>その他</v>
      </c>
      <c r="B75" s="59">
        <f>'既存事業'!B69+'応募（新規）事業 '!B69</f>
        <v>0</v>
      </c>
      <c r="C75" s="59">
        <f>'既存事業'!C69+'応募（新規）事業 '!C69</f>
        <v>0</v>
      </c>
      <c r="D75" s="59">
        <f>'既存事業'!D69+'応募（新規）事業 '!D69</f>
        <v>0</v>
      </c>
      <c r="E75" s="59">
        <f>'既存事業'!E69+'応募（新規）事業 '!E69</f>
        <v>0</v>
      </c>
      <c r="F75" s="59">
        <f>'既存事業'!F69+'応募（新規）事業 '!F69</f>
        <v>0</v>
      </c>
      <c r="G75" s="95">
        <f>'既存事業'!G69+'応募（新規）事業 '!G69</f>
        <v>0</v>
      </c>
    </row>
    <row r="76" spans="1:7" ht="13.5">
      <c r="A76" s="8" t="s">
        <v>35</v>
      </c>
      <c r="B76" s="30">
        <f aca="true" t="shared" si="12" ref="B76:G76">SUM(B63:B75)</f>
        <v>0</v>
      </c>
      <c r="C76" s="4">
        <f t="shared" si="12"/>
        <v>0</v>
      </c>
      <c r="D76" s="4">
        <f t="shared" si="12"/>
        <v>0</v>
      </c>
      <c r="E76" s="4">
        <f t="shared" si="12"/>
        <v>0</v>
      </c>
      <c r="F76" s="4">
        <f t="shared" si="12"/>
        <v>0</v>
      </c>
      <c r="G76" s="26">
        <f t="shared" si="12"/>
        <v>0</v>
      </c>
    </row>
    <row r="77" spans="1:7" ht="13.5">
      <c r="A77" s="34" t="s">
        <v>36</v>
      </c>
      <c r="B77" s="31">
        <f aca="true" t="shared" si="13" ref="B77:G77">B57+B62+B76</f>
        <v>0</v>
      </c>
      <c r="C77" s="28">
        <f t="shared" si="13"/>
        <v>0</v>
      </c>
      <c r="D77" s="28">
        <f t="shared" si="13"/>
        <v>0</v>
      </c>
      <c r="E77" s="28">
        <f t="shared" si="13"/>
        <v>0</v>
      </c>
      <c r="F77" s="28">
        <f t="shared" si="13"/>
        <v>0</v>
      </c>
      <c r="G77" s="29">
        <f t="shared" si="13"/>
        <v>0</v>
      </c>
    </row>
    <row r="78" spans="1:7" ht="13.5">
      <c r="A78" s="47" t="s">
        <v>37</v>
      </c>
      <c r="B78" s="50">
        <f>'既存事業'!B72+'応募（新規）事業 '!B72</f>
        <v>0</v>
      </c>
      <c r="C78" s="51">
        <f>B79</f>
        <v>0</v>
      </c>
      <c r="D78" s="51">
        <f>C79</f>
        <v>0</v>
      </c>
      <c r="E78" s="51">
        <f>D79</f>
        <v>0</v>
      </c>
      <c r="F78" s="51">
        <f>E79</f>
        <v>0</v>
      </c>
      <c r="G78" s="52">
        <f>F79</f>
        <v>0</v>
      </c>
    </row>
    <row r="79" spans="1:7" ht="13.5">
      <c r="A79" s="56" t="s">
        <v>38</v>
      </c>
      <c r="B79" s="50">
        <f>'既存事業'!B73+'応募（新規）事業 '!B73</f>
        <v>0</v>
      </c>
      <c r="C79" s="50">
        <f>'既存事業'!C73+'応募（新規）事業 '!C73</f>
        <v>0</v>
      </c>
      <c r="D79" s="50">
        <f>'既存事業'!D73+'応募（新規）事業 '!D73</f>
        <v>0</v>
      </c>
      <c r="E79" s="50">
        <f>'既存事業'!E73+'応募（新規）事業 '!E73</f>
        <v>0</v>
      </c>
      <c r="F79" s="50">
        <f>'既存事業'!F73+'応募（新規）事業 '!F73</f>
        <v>0</v>
      </c>
      <c r="G79" s="53">
        <f>'既存事業'!G73+'応募（新規）事業 '!G73</f>
        <v>0</v>
      </c>
    </row>
    <row r="80" spans="1:7" ht="13.5">
      <c r="A80" s="35" t="s">
        <v>39</v>
      </c>
      <c r="B80" s="32">
        <f aca="true" t="shared" si="14" ref="B80:G80">B77+B78-B79</f>
        <v>0</v>
      </c>
      <c r="C80" s="13">
        <f t="shared" si="14"/>
        <v>0</v>
      </c>
      <c r="D80" s="13">
        <f t="shared" si="14"/>
        <v>0</v>
      </c>
      <c r="E80" s="13">
        <f t="shared" si="14"/>
        <v>0</v>
      </c>
      <c r="F80" s="13">
        <f t="shared" si="14"/>
        <v>0</v>
      </c>
      <c r="G80" s="27">
        <f t="shared" si="14"/>
        <v>0</v>
      </c>
    </row>
  </sheetData>
  <sheetProtection/>
  <mergeCells count="1">
    <mergeCell ref="A1:G1"/>
  </mergeCells>
  <printOptions horizontalCentered="1"/>
  <pageMargins left="0.7086614173228347" right="0.7086614173228347" top="0.3937007874015748" bottom="0.2755905511811024" header="0.31496062992125984" footer="0.31496062992125984"/>
  <pageSetup horizontalDpi="600" verticalDpi="600" orientation="landscape" paperSize="9" scale="85" r:id="rId2"/>
  <rowBreaks count="1" manualBreakCount="1">
    <brk id="5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おかやま信用金庫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FJ-USER</cp:lastModifiedBy>
  <cp:lastPrinted>2017-05-02T07:17:33Z</cp:lastPrinted>
  <dcterms:created xsi:type="dcterms:W3CDTF">2013-06-17T08:47:43Z</dcterms:created>
  <dcterms:modified xsi:type="dcterms:W3CDTF">2017-05-02T07:18:55Z</dcterms:modified>
  <cp:category/>
  <cp:version/>
  <cp:contentType/>
  <cp:contentStatus/>
</cp:coreProperties>
</file>