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095" activeTab="1"/>
  </bookViews>
  <sheets>
    <sheet name="利益計画表（変動損益計算書）" sheetId="1" r:id="rId1"/>
    <sheet name="利益計画表（変動損益計算書）記入例" sheetId="2" r:id="rId2"/>
  </sheets>
  <definedNames/>
  <calcPr fullCalcOnLoad="1"/>
</workbook>
</file>

<file path=xl/sharedStrings.xml><?xml version="1.0" encoding="utf-8"?>
<sst xmlns="http://schemas.openxmlformats.org/spreadsheetml/2006/main" count="101" uniqueCount="49">
  <si>
    <t>売上高</t>
  </si>
  <si>
    <t>変動売上原価計</t>
  </si>
  <si>
    <t>変動販売費計</t>
  </si>
  <si>
    <t>変動売上原価</t>
  </si>
  <si>
    <t>限界利益</t>
  </si>
  <si>
    <t>固定費合計</t>
  </si>
  <si>
    <t>固定費</t>
  </si>
  <si>
    <t>経常利益</t>
  </si>
  <si>
    <t>法人税等</t>
  </si>
  <si>
    <t>当期純利益</t>
  </si>
  <si>
    <t>減価償却費</t>
  </si>
  <si>
    <t>当期利益+減価償却費</t>
  </si>
  <si>
    <t>金融機関借入金</t>
  </si>
  <si>
    <t>自己資本</t>
  </si>
  <si>
    <t>変動販売費</t>
  </si>
  <si>
    <t>金額</t>
  </si>
  <si>
    <t>比率</t>
  </si>
  <si>
    <t>変動費計</t>
  </si>
  <si>
    <t>債務償還年数</t>
  </si>
  <si>
    <t>材料費</t>
  </si>
  <si>
    <t>うち製造部門売上高</t>
  </si>
  <si>
    <t>うち賃貸部門売上高</t>
  </si>
  <si>
    <t>外注費</t>
  </si>
  <si>
    <t>運賃</t>
  </si>
  <si>
    <t>支払手数料</t>
  </si>
  <si>
    <t>人件費</t>
  </si>
  <si>
    <t>リース料</t>
  </si>
  <si>
    <t>家賃</t>
  </si>
  <si>
    <t>支払利息</t>
  </si>
  <si>
    <t>その他</t>
  </si>
  <si>
    <t>（単位:千円）</t>
  </si>
  <si>
    <t>法人名　　　　　　　　　　　　　　　　　　印</t>
  </si>
  <si>
    <t>【売上について】</t>
  </si>
  <si>
    <t>【変動費について】</t>
  </si>
  <si>
    <t>【固定費、その他について】</t>
  </si>
  <si>
    <t>・原価管理の適正化により利益率向上。</t>
  </si>
  <si>
    <t>・1名定年退職者し人件費減少。新規補充はしない。</t>
  </si>
  <si>
    <t>うち　　部門売上高</t>
  </si>
  <si>
    <r>
      <t>利益計画表</t>
    </r>
    <r>
      <rPr>
        <sz val="11"/>
        <rFont val="ＭＳ Ｐゴシック"/>
        <family val="3"/>
      </rPr>
      <t>（変動損益計算書）</t>
    </r>
  </si>
  <si>
    <t>コメント</t>
  </si>
  <si>
    <t>　　　年　月期実績</t>
  </si>
  <si>
    <t>　　　　年　月期計画</t>
  </si>
  <si>
    <t>　　　　　年　　月　　日作成</t>
  </si>
  <si>
    <t>2019年3月期</t>
  </si>
  <si>
    <t>2020年3月期</t>
  </si>
  <si>
    <t>2021年3月期</t>
  </si>
  <si>
    <t>2022年3月期</t>
  </si>
  <si>
    <t>2023年3月期</t>
  </si>
  <si>
    <t>2024年3月期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</si>
</sst>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 diagonalUp="1">
      <left style="hair"/>
      <right style="hair"/>
      <top style="hair"/>
      <bottom style="hair"/>
      <diagonal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33" borderId="12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33" borderId="18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38" fontId="4" fillId="0" borderId="21" xfId="48" applyFont="1" applyBorder="1" applyAlignment="1">
      <alignment vertical="center"/>
    </xf>
    <xf numFmtId="3" fontId="4" fillId="0" borderId="21" xfId="48" applyNumberFormat="1" applyFont="1" applyBorder="1" applyAlignment="1">
      <alignment vertical="center"/>
    </xf>
    <xf numFmtId="38" fontId="4" fillId="34" borderId="22" xfId="48" applyFont="1" applyFill="1" applyBorder="1" applyAlignment="1">
      <alignment vertical="center"/>
    </xf>
    <xf numFmtId="3" fontId="4" fillId="34" borderId="21" xfId="48" applyNumberFormat="1" applyFont="1" applyFill="1" applyBorder="1" applyAlignment="1">
      <alignment vertical="center"/>
    </xf>
    <xf numFmtId="9" fontId="4" fillId="34" borderId="21" xfId="48" applyNumberFormat="1" applyFont="1" applyFill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3" borderId="21" xfId="0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textRotation="255"/>
    </xf>
    <xf numFmtId="0" fontId="1" fillId="0" borderId="21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209550</xdr:colOff>
      <xdr:row>1</xdr:row>
      <xdr:rowOff>57150</xdr:rowOff>
    </xdr:from>
    <xdr:to>
      <xdr:col>16</xdr:col>
      <xdr:colOff>85725</xdr:colOff>
      <xdr:row>6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3524250" y="142875"/>
          <a:ext cx="981075" cy="447675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8"/>
  <sheetViews>
    <sheetView zoomScalePageLayoutView="0" workbookViewId="0" topLeftCell="A1">
      <selection activeCell="AC76" sqref="AC76:AK78"/>
    </sheetView>
  </sheetViews>
  <sheetFormatPr defaultColWidth="3.625" defaultRowHeight="6.75" customHeight="1"/>
  <sheetData>
    <row r="1" spans="1:37" ht="6.75" customHeight="1">
      <c r="A1" s="32" t="s">
        <v>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</row>
    <row r="2" spans="1:37" ht="6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ht="6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7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3" t="s">
        <v>30</v>
      </c>
      <c r="AI4" s="3"/>
      <c r="AJ4" s="3"/>
      <c r="AK4" s="3"/>
    </row>
    <row r="5" spans="1:37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4"/>
      <c r="AI5" s="4"/>
      <c r="AJ5" s="4"/>
      <c r="AK5" s="4"/>
    </row>
    <row r="6" spans="1:37" ht="6.75" customHeight="1">
      <c r="A6" s="35"/>
      <c r="B6" s="35"/>
      <c r="C6" s="35"/>
      <c r="D6" s="35"/>
      <c r="E6" s="36" t="s">
        <v>40</v>
      </c>
      <c r="F6" s="36"/>
      <c r="G6" s="36"/>
      <c r="H6" s="36"/>
      <c r="I6" s="36" t="s">
        <v>41</v>
      </c>
      <c r="J6" s="36"/>
      <c r="K6" s="36"/>
      <c r="L6" s="36"/>
      <c r="M6" s="36" t="s">
        <v>41</v>
      </c>
      <c r="N6" s="36"/>
      <c r="O6" s="36"/>
      <c r="P6" s="36"/>
      <c r="Q6" s="36" t="s">
        <v>41</v>
      </c>
      <c r="R6" s="36"/>
      <c r="S6" s="36"/>
      <c r="T6" s="36"/>
      <c r="U6" s="36" t="s">
        <v>41</v>
      </c>
      <c r="V6" s="36"/>
      <c r="W6" s="36"/>
      <c r="X6" s="36"/>
      <c r="Y6" s="36" t="s">
        <v>41</v>
      </c>
      <c r="Z6" s="36"/>
      <c r="AA6" s="36"/>
      <c r="AB6" s="36"/>
      <c r="AC6" s="33" t="s">
        <v>39</v>
      </c>
      <c r="AD6" s="33"/>
      <c r="AE6" s="33"/>
      <c r="AF6" s="33"/>
      <c r="AG6" s="33"/>
      <c r="AH6" s="33"/>
      <c r="AI6" s="33"/>
      <c r="AJ6" s="33"/>
      <c r="AK6" s="33"/>
    </row>
    <row r="7" spans="1:37" s="2" customFormat="1" ht="6.75" customHeight="1">
      <c r="A7" s="35"/>
      <c r="B7" s="35"/>
      <c r="C7" s="35"/>
      <c r="D7" s="35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3"/>
      <c r="AD7" s="33"/>
      <c r="AE7" s="33"/>
      <c r="AF7" s="33"/>
      <c r="AG7" s="33"/>
      <c r="AH7" s="33"/>
      <c r="AI7" s="33"/>
      <c r="AJ7" s="33"/>
      <c r="AK7" s="33"/>
    </row>
    <row r="8" spans="1:37" s="2" customFormat="1" ht="6.75" customHeight="1">
      <c r="A8" s="35"/>
      <c r="B8" s="35"/>
      <c r="C8" s="35"/>
      <c r="D8" s="35"/>
      <c r="E8" s="36" t="s">
        <v>15</v>
      </c>
      <c r="F8" s="36"/>
      <c r="G8" s="36" t="s">
        <v>16</v>
      </c>
      <c r="H8" s="36"/>
      <c r="I8" s="36" t="s">
        <v>15</v>
      </c>
      <c r="J8" s="36"/>
      <c r="K8" s="36" t="s">
        <v>16</v>
      </c>
      <c r="L8" s="36"/>
      <c r="M8" s="36" t="s">
        <v>15</v>
      </c>
      <c r="N8" s="36"/>
      <c r="O8" s="36" t="s">
        <v>16</v>
      </c>
      <c r="P8" s="36"/>
      <c r="Q8" s="36" t="s">
        <v>15</v>
      </c>
      <c r="R8" s="36"/>
      <c r="S8" s="36" t="s">
        <v>16</v>
      </c>
      <c r="T8" s="36"/>
      <c r="U8" s="36" t="s">
        <v>15</v>
      </c>
      <c r="V8" s="36"/>
      <c r="W8" s="36" t="s">
        <v>16</v>
      </c>
      <c r="X8" s="36"/>
      <c r="Y8" s="36" t="s">
        <v>15</v>
      </c>
      <c r="Z8" s="36"/>
      <c r="AA8" s="36" t="s">
        <v>16</v>
      </c>
      <c r="AB8" s="36"/>
      <c r="AC8" s="33"/>
      <c r="AD8" s="33"/>
      <c r="AE8" s="33"/>
      <c r="AF8" s="33"/>
      <c r="AG8" s="33"/>
      <c r="AH8" s="33"/>
      <c r="AI8" s="33"/>
      <c r="AJ8" s="33"/>
      <c r="AK8" s="33"/>
    </row>
    <row r="9" spans="1:37" s="2" customFormat="1" ht="6.75" customHeight="1">
      <c r="A9" s="35"/>
      <c r="B9" s="35"/>
      <c r="C9" s="35"/>
      <c r="D9" s="35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3"/>
      <c r="AD9" s="33"/>
      <c r="AE9" s="33"/>
      <c r="AF9" s="33"/>
      <c r="AG9" s="33"/>
      <c r="AH9" s="33"/>
      <c r="AI9" s="33"/>
      <c r="AJ9" s="33"/>
      <c r="AK9" s="33"/>
    </row>
    <row r="10" spans="1:37" s="2" customFormat="1" ht="6.75" customHeight="1">
      <c r="A10" s="34" t="s">
        <v>0</v>
      </c>
      <c r="B10" s="34"/>
      <c r="C10" s="34"/>
      <c r="D10" s="34"/>
      <c r="E10" s="29">
        <f>E12+E14</f>
        <v>0</v>
      </c>
      <c r="F10" s="29"/>
      <c r="G10" s="30">
        <f>IF($E$10=0,0,E10/$E$10)</f>
        <v>0</v>
      </c>
      <c r="H10" s="30"/>
      <c r="I10" s="29">
        <f>I12+I14</f>
        <v>0</v>
      </c>
      <c r="J10" s="29"/>
      <c r="K10" s="30">
        <f>IF($I$10=0,0,I10/$I$10)</f>
        <v>0</v>
      </c>
      <c r="L10" s="30"/>
      <c r="M10" s="29">
        <f>M12+M14</f>
        <v>0</v>
      </c>
      <c r="N10" s="29"/>
      <c r="O10" s="30">
        <f>IF($M$10=0,0,M10/$M$10)</f>
        <v>0</v>
      </c>
      <c r="P10" s="30"/>
      <c r="Q10" s="29">
        <f>Q12+Q14</f>
        <v>0</v>
      </c>
      <c r="R10" s="29"/>
      <c r="S10" s="30">
        <f>IF($Q$10=0,0,Q10/$Q$10)</f>
        <v>0</v>
      </c>
      <c r="T10" s="30"/>
      <c r="U10" s="29">
        <f>U12+U14</f>
        <v>0</v>
      </c>
      <c r="V10" s="29"/>
      <c r="W10" s="30">
        <f>IF($U$10=0,0,U10/$U$10)</f>
        <v>0</v>
      </c>
      <c r="X10" s="30"/>
      <c r="Y10" s="29">
        <f>Y12+Y14</f>
        <v>0</v>
      </c>
      <c r="Z10" s="29"/>
      <c r="AA10" s="30">
        <f>IF($Y$10=0,0,Y10/$Y$10)</f>
        <v>0</v>
      </c>
      <c r="AB10" s="30"/>
      <c r="AC10" s="8" t="s">
        <v>32</v>
      </c>
      <c r="AD10" s="9"/>
      <c r="AE10" s="9"/>
      <c r="AF10" s="9"/>
      <c r="AG10" s="9"/>
      <c r="AH10" s="9"/>
      <c r="AI10" s="9"/>
      <c r="AJ10" s="9"/>
      <c r="AK10" s="10"/>
    </row>
    <row r="11" spans="1:37" s="2" customFormat="1" ht="6.75" customHeight="1">
      <c r="A11" s="34"/>
      <c r="B11" s="34"/>
      <c r="C11" s="34"/>
      <c r="D11" s="34"/>
      <c r="E11" s="29"/>
      <c r="F11" s="29"/>
      <c r="G11" s="30"/>
      <c r="H11" s="30"/>
      <c r="I11" s="29"/>
      <c r="J11" s="29"/>
      <c r="K11" s="30"/>
      <c r="L11" s="30"/>
      <c r="M11" s="29"/>
      <c r="N11" s="29"/>
      <c r="O11" s="30"/>
      <c r="P11" s="30"/>
      <c r="Q11" s="29"/>
      <c r="R11" s="29"/>
      <c r="S11" s="30"/>
      <c r="T11" s="30"/>
      <c r="U11" s="29"/>
      <c r="V11" s="29"/>
      <c r="W11" s="30"/>
      <c r="X11" s="30"/>
      <c r="Y11" s="29"/>
      <c r="Z11" s="29"/>
      <c r="AA11" s="30"/>
      <c r="AB11" s="30"/>
      <c r="AC11" s="11"/>
      <c r="AD11" s="12"/>
      <c r="AE11" s="12"/>
      <c r="AF11" s="12"/>
      <c r="AG11" s="12"/>
      <c r="AH11" s="12"/>
      <c r="AI11" s="12"/>
      <c r="AJ11" s="12"/>
      <c r="AK11" s="13"/>
    </row>
    <row r="12" spans="1:37" s="2" customFormat="1" ht="6.75" customHeight="1">
      <c r="A12" s="34" t="s">
        <v>37</v>
      </c>
      <c r="B12" s="34"/>
      <c r="C12" s="34"/>
      <c r="D12" s="34"/>
      <c r="E12" s="27"/>
      <c r="F12" s="27"/>
      <c r="G12" s="30">
        <f>IF($E$10=0,0,E12/$E$10)</f>
        <v>0</v>
      </c>
      <c r="H12" s="30"/>
      <c r="I12" s="27"/>
      <c r="J12" s="27"/>
      <c r="K12" s="30">
        <f>IF($I$10=0,0,I12/$I$10)</f>
        <v>0</v>
      </c>
      <c r="L12" s="30"/>
      <c r="M12" s="27"/>
      <c r="N12" s="27"/>
      <c r="O12" s="30">
        <f>IF($M$10=0,0,M12/$M$10)</f>
        <v>0</v>
      </c>
      <c r="P12" s="30"/>
      <c r="Q12" s="27"/>
      <c r="R12" s="27"/>
      <c r="S12" s="30">
        <f>IF($Q$10=0,0,Q12/$Q$10)</f>
        <v>0</v>
      </c>
      <c r="T12" s="30"/>
      <c r="U12" s="27"/>
      <c r="V12" s="27"/>
      <c r="W12" s="30">
        <f>IF($U$10=0,0,U12/$U$10)</f>
        <v>0</v>
      </c>
      <c r="X12" s="30"/>
      <c r="Y12" s="27"/>
      <c r="Z12" s="27"/>
      <c r="AA12" s="30">
        <f>IF($Y$10=0,0,Y12/$Y$10)</f>
        <v>0</v>
      </c>
      <c r="AB12" s="30"/>
      <c r="AC12" s="14"/>
      <c r="AD12" s="15"/>
      <c r="AE12" s="15"/>
      <c r="AF12" s="15"/>
      <c r="AG12" s="15"/>
      <c r="AH12" s="15"/>
      <c r="AI12" s="15"/>
      <c r="AJ12" s="15"/>
      <c r="AK12" s="16"/>
    </row>
    <row r="13" spans="1:37" s="2" customFormat="1" ht="6.75" customHeight="1">
      <c r="A13" s="34"/>
      <c r="B13" s="34"/>
      <c r="C13" s="34"/>
      <c r="D13" s="34"/>
      <c r="E13" s="27"/>
      <c r="F13" s="27"/>
      <c r="G13" s="30"/>
      <c r="H13" s="30"/>
      <c r="I13" s="27"/>
      <c r="J13" s="27"/>
      <c r="K13" s="30"/>
      <c r="L13" s="30"/>
      <c r="M13" s="27"/>
      <c r="N13" s="27"/>
      <c r="O13" s="30"/>
      <c r="P13" s="30"/>
      <c r="Q13" s="27"/>
      <c r="R13" s="27"/>
      <c r="S13" s="30"/>
      <c r="T13" s="30"/>
      <c r="U13" s="27"/>
      <c r="V13" s="27"/>
      <c r="W13" s="30"/>
      <c r="X13" s="30"/>
      <c r="Y13" s="27"/>
      <c r="Z13" s="27"/>
      <c r="AA13" s="30"/>
      <c r="AB13" s="30"/>
      <c r="AC13" s="17"/>
      <c r="AD13" s="18"/>
      <c r="AE13" s="18"/>
      <c r="AF13" s="18"/>
      <c r="AG13" s="18"/>
      <c r="AH13" s="18"/>
      <c r="AI13" s="18"/>
      <c r="AJ13" s="18"/>
      <c r="AK13" s="19"/>
    </row>
    <row r="14" spans="1:37" s="2" customFormat="1" ht="6.75" customHeight="1">
      <c r="A14" s="34" t="s">
        <v>37</v>
      </c>
      <c r="B14" s="34"/>
      <c r="C14" s="34"/>
      <c r="D14" s="34"/>
      <c r="E14" s="27"/>
      <c r="F14" s="27"/>
      <c r="G14" s="30">
        <f>IF($E$10=0,0,E14/$E$10)</f>
        <v>0</v>
      </c>
      <c r="H14" s="30"/>
      <c r="I14" s="27"/>
      <c r="J14" s="27"/>
      <c r="K14" s="30">
        <f>IF($I$10=0,0,I14/$I$10)</f>
        <v>0</v>
      </c>
      <c r="L14" s="30"/>
      <c r="M14" s="27"/>
      <c r="N14" s="27"/>
      <c r="O14" s="30">
        <f>IF($M$10=0,0,M14/$M$10)</f>
        <v>0</v>
      </c>
      <c r="P14" s="30"/>
      <c r="Q14" s="27"/>
      <c r="R14" s="27"/>
      <c r="S14" s="30">
        <f>IF($Q$10=0,0,Q14/$Q$10)</f>
        <v>0</v>
      </c>
      <c r="T14" s="30"/>
      <c r="U14" s="27"/>
      <c r="V14" s="27"/>
      <c r="W14" s="30">
        <f>IF($U$10=0,0,U14/$U$10)</f>
        <v>0</v>
      </c>
      <c r="X14" s="30"/>
      <c r="Y14" s="27"/>
      <c r="Z14" s="27"/>
      <c r="AA14" s="30">
        <f>IF($Y$10=0,0,Y14/$Y$10)</f>
        <v>0</v>
      </c>
      <c r="AB14" s="30"/>
      <c r="AC14" s="17"/>
      <c r="AD14" s="18"/>
      <c r="AE14" s="18"/>
      <c r="AF14" s="18"/>
      <c r="AG14" s="18"/>
      <c r="AH14" s="18"/>
      <c r="AI14" s="18"/>
      <c r="AJ14" s="18"/>
      <c r="AK14" s="19"/>
    </row>
    <row r="15" spans="1:37" s="2" customFormat="1" ht="6.75" customHeight="1">
      <c r="A15" s="34"/>
      <c r="B15" s="34"/>
      <c r="C15" s="34"/>
      <c r="D15" s="34"/>
      <c r="E15" s="27"/>
      <c r="F15" s="27"/>
      <c r="G15" s="30"/>
      <c r="H15" s="30"/>
      <c r="I15" s="27"/>
      <c r="J15" s="27"/>
      <c r="K15" s="30"/>
      <c r="L15" s="30"/>
      <c r="M15" s="27"/>
      <c r="N15" s="27"/>
      <c r="O15" s="30"/>
      <c r="P15" s="30"/>
      <c r="Q15" s="27"/>
      <c r="R15" s="27"/>
      <c r="S15" s="30"/>
      <c r="T15" s="30"/>
      <c r="U15" s="27"/>
      <c r="V15" s="27"/>
      <c r="W15" s="30"/>
      <c r="X15" s="30"/>
      <c r="Y15" s="27"/>
      <c r="Z15" s="27"/>
      <c r="AA15" s="30"/>
      <c r="AB15" s="30"/>
      <c r="AC15" s="17"/>
      <c r="AD15" s="18"/>
      <c r="AE15" s="18"/>
      <c r="AF15" s="18"/>
      <c r="AG15" s="18"/>
      <c r="AH15" s="18"/>
      <c r="AI15" s="18"/>
      <c r="AJ15" s="18"/>
      <c r="AK15" s="19"/>
    </row>
    <row r="16" spans="1:37" s="2" customFormat="1" ht="6.75" customHeight="1">
      <c r="A16" s="38" t="s">
        <v>3</v>
      </c>
      <c r="B16" s="34"/>
      <c r="C16" s="34"/>
      <c r="D16" s="34"/>
      <c r="E16" s="27"/>
      <c r="F16" s="27"/>
      <c r="G16" s="30">
        <f>IF($E$10=0,0,E16/$E$10)</f>
        <v>0</v>
      </c>
      <c r="H16" s="30"/>
      <c r="I16" s="27"/>
      <c r="J16" s="27"/>
      <c r="K16" s="30">
        <f>IF($I$10=0,0,I16/$I$10)</f>
        <v>0</v>
      </c>
      <c r="L16" s="30"/>
      <c r="M16" s="27"/>
      <c r="N16" s="27"/>
      <c r="O16" s="30">
        <f>IF($M$10=0,0,M16/$M$10)</f>
        <v>0</v>
      </c>
      <c r="P16" s="30"/>
      <c r="Q16" s="27"/>
      <c r="R16" s="27"/>
      <c r="S16" s="30">
        <f>IF($Q$10=0,0,Q16/$Q$10)</f>
        <v>0</v>
      </c>
      <c r="T16" s="30"/>
      <c r="U16" s="27"/>
      <c r="V16" s="27"/>
      <c r="W16" s="30">
        <f>IF($U$10=0,0,U16/$U$10)</f>
        <v>0</v>
      </c>
      <c r="X16" s="30"/>
      <c r="Y16" s="27"/>
      <c r="Z16" s="27"/>
      <c r="AA16" s="30">
        <f>IF($Y$10=0,0,Y16/$Y$10)</f>
        <v>0</v>
      </c>
      <c r="AB16" s="30"/>
      <c r="AC16" s="17"/>
      <c r="AD16" s="18"/>
      <c r="AE16" s="18"/>
      <c r="AF16" s="18"/>
      <c r="AG16" s="18"/>
      <c r="AH16" s="18"/>
      <c r="AI16" s="18"/>
      <c r="AJ16" s="18"/>
      <c r="AK16" s="19"/>
    </row>
    <row r="17" spans="1:37" s="2" customFormat="1" ht="6.75" customHeight="1">
      <c r="A17" s="38"/>
      <c r="B17" s="34"/>
      <c r="C17" s="34"/>
      <c r="D17" s="34"/>
      <c r="E17" s="27"/>
      <c r="F17" s="27"/>
      <c r="G17" s="30"/>
      <c r="H17" s="30"/>
      <c r="I17" s="27"/>
      <c r="J17" s="27"/>
      <c r="K17" s="30"/>
      <c r="L17" s="30"/>
      <c r="M17" s="27"/>
      <c r="N17" s="27"/>
      <c r="O17" s="30"/>
      <c r="P17" s="30"/>
      <c r="Q17" s="27"/>
      <c r="R17" s="27"/>
      <c r="S17" s="30"/>
      <c r="T17" s="30"/>
      <c r="U17" s="27"/>
      <c r="V17" s="27"/>
      <c r="W17" s="30"/>
      <c r="X17" s="30"/>
      <c r="Y17" s="27"/>
      <c r="Z17" s="27"/>
      <c r="AA17" s="30"/>
      <c r="AB17" s="30"/>
      <c r="AC17" s="17"/>
      <c r="AD17" s="18"/>
      <c r="AE17" s="18"/>
      <c r="AF17" s="18"/>
      <c r="AG17" s="18"/>
      <c r="AH17" s="18"/>
      <c r="AI17" s="18"/>
      <c r="AJ17" s="18"/>
      <c r="AK17" s="19"/>
    </row>
    <row r="18" spans="1:37" s="2" customFormat="1" ht="6.75" customHeight="1">
      <c r="A18" s="38"/>
      <c r="B18" s="34"/>
      <c r="C18" s="34"/>
      <c r="D18" s="34"/>
      <c r="E18" s="27"/>
      <c r="F18" s="27"/>
      <c r="G18" s="30">
        <f>IF($E$10=0,0,E18/$E$10)</f>
        <v>0</v>
      </c>
      <c r="H18" s="30"/>
      <c r="I18" s="27"/>
      <c r="J18" s="27"/>
      <c r="K18" s="30">
        <f>IF($I$10=0,0,I18/$I$10)</f>
        <v>0</v>
      </c>
      <c r="L18" s="30"/>
      <c r="M18" s="27"/>
      <c r="N18" s="27"/>
      <c r="O18" s="30">
        <f>IF($M$10=0,0,M18/$M$10)</f>
        <v>0</v>
      </c>
      <c r="P18" s="30"/>
      <c r="Q18" s="27"/>
      <c r="R18" s="27"/>
      <c r="S18" s="30">
        <f>IF($Q$10=0,0,Q18/$Q$10)</f>
        <v>0</v>
      </c>
      <c r="T18" s="30"/>
      <c r="U18" s="27"/>
      <c r="V18" s="27"/>
      <c r="W18" s="30">
        <f>IF($U$10=0,0,U18/$U$10)</f>
        <v>0</v>
      </c>
      <c r="X18" s="30"/>
      <c r="Y18" s="27"/>
      <c r="Z18" s="27"/>
      <c r="AA18" s="30">
        <f>IF($Y$10=0,0,Y18/$Y$10)</f>
        <v>0</v>
      </c>
      <c r="AB18" s="30"/>
      <c r="AC18" s="17"/>
      <c r="AD18" s="18"/>
      <c r="AE18" s="18"/>
      <c r="AF18" s="18"/>
      <c r="AG18" s="18"/>
      <c r="AH18" s="18"/>
      <c r="AI18" s="18"/>
      <c r="AJ18" s="18"/>
      <c r="AK18" s="19"/>
    </row>
    <row r="19" spans="1:37" s="2" customFormat="1" ht="6.75" customHeight="1">
      <c r="A19" s="38"/>
      <c r="B19" s="34"/>
      <c r="C19" s="34"/>
      <c r="D19" s="34"/>
      <c r="E19" s="27"/>
      <c r="F19" s="27"/>
      <c r="G19" s="30"/>
      <c r="H19" s="30"/>
      <c r="I19" s="27"/>
      <c r="J19" s="27"/>
      <c r="K19" s="30"/>
      <c r="L19" s="30"/>
      <c r="M19" s="27"/>
      <c r="N19" s="27"/>
      <c r="O19" s="30"/>
      <c r="P19" s="30"/>
      <c r="Q19" s="27"/>
      <c r="R19" s="27"/>
      <c r="S19" s="30"/>
      <c r="T19" s="30"/>
      <c r="U19" s="27"/>
      <c r="V19" s="27"/>
      <c r="W19" s="30"/>
      <c r="X19" s="30"/>
      <c r="Y19" s="27"/>
      <c r="Z19" s="27"/>
      <c r="AA19" s="30"/>
      <c r="AB19" s="30"/>
      <c r="AC19" s="17"/>
      <c r="AD19" s="18"/>
      <c r="AE19" s="18"/>
      <c r="AF19" s="18"/>
      <c r="AG19" s="18"/>
      <c r="AH19" s="18"/>
      <c r="AI19" s="18"/>
      <c r="AJ19" s="18"/>
      <c r="AK19" s="19"/>
    </row>
    <row r="20" spans="1:37" s="2" customFormat="1" ht="6.75" customHeight="1">
      <c r="A20" s="38"/>
      <c r="B20" s="34"/>
      <c r="C20" s="34"/>
      <c r="D20" s="34"/>
      <c r="E20" s="27"/>
      <c r="F20" s="27"/>
      <c r="G20" s="30">
        <f>IF($E$10=0,0,E20/$E$10)</f>
        <v>0</v>
      </c>
      <c r="H20" s="30"/>
      <c r="I20" s="27"/>
      <c r="J20" s="27"/>
      <c r="K20" s="30">
        <f>IF($I$10=0,0,I20/$I$10)</f>
        <v>0</v>
      </c>
      <c r="L20" s="30"/>
      <c r="M20" s="27"/>
      <c r="N20" s="27"/>
      <c r="O20" s="30">
        <f>IF($M$10=0,0,M20/$M$10)</f>
        <v>0</v>
      </c>
      <c r="P20" s="30"/>
      <c r="Q20" s="27"/>
      <c r="R20" s="27"/>
      <c r="S20" s="30">
        <f>IF($Q$10=0,0,Q20/$Q$10)</f>
        <v>0</v>
      </c>
      <c r="T20" s="30"/>
      <c r="U20" s="27"/>
      <c r="V20" s="27"/>
      <c r="W20" s="30">
        <f>IF($U$10=0,0,U20/$U$10)</f>
        <v>0</v>
      </c>
      <c r="X20" s="30"/>
      <c r="Y20" s="27"/>
      <c r="Z20" s="27"/>
      <c r="AA20" s="30">
        <f>IF($Y$10=0,0,Y20/$Y$10)</f>
        <v>0</v>
      </c>
      <c r="AB20" s="30"/>
      <c r="AC20" s="17"/>
      <c r="AD20" s="18"/>
      <c r="AE20" s="18"/>
      <c r="AF20" s="18"/>
      <c r="AG20" s="18"/>
      <c r="AH20" s="18"/>
      <c r="AI20" s="18"/>
      <c r="AJ20" s="18"/>
      <c r="AK20" s="19"/>
    </row>
    <row r="21" spans="1:37" s="2" customFormat="1" ht="6.75" customHeight="1">
      <c r="A21" s="38"/>
      <c r="B21" s="34"/>
      <c r="C21" s="34"/>
      <c r="D21" s="34"/>
      <c r="E21" s="27"/>
      <c r="F21" s="27"/>
      <c r="G21" s="30"/>
      <c r="H21" s="30"/>
      <c r="I21" s="27"/>
      <c r="J21" s="27"/>
      <c r="K21" s="30"/>
      <c r="L21" s="30"/>
      <c r="M21" s="27"/>
      <c r="N21" s="27"/>
      <c r="O21" s="30"/>
      <c r="P21" s="30"/>
      <c r="Q21" s="27"/>
      <c r="R21" s="27"/>
      <c r="S21" s="30"/>
      <c r="T21" s="30"/>
      <c r="U21" s="27"/>
      <c r="V21" s="27"/>
      <c r="W21" s="30"/>
      <c r="X21" s="30"/>
      <c r="Y21" s="27"/>
      <c r="Z21" s="27"/>
      <c r="AA21" s="30"/>
      <c r="AB21" s="30"/>
      <c r="AC21" s="17"/>
      <c r="AD21" s="18"/>
      <c r="AE21" s="18"/>
      <c r="AF21" s="18"/>
      <c r="AG21" s="18"/>
      <c r="AH21" s="18"/>
      <c r="AI21" s="18"/>
      <c r="AJ21" s="18"/>
      <c r="AK21" s="19"/>
    </row>
    <row r="22" spans="1:37" s="2" customFormat="1" ht="6.75" customHeight="1">
      <c r="A22" s="38"/>
      <c r="B22" s="34" t="s">
        <v>1</v>
      </c>
      <c r="C22" s="34"/>
      <c r="D22" s="34"/>
      <c r="E22" s="29">
        <f>E16+E18+E20</f>
        <v>0</v>
      </c>
      <c r="F22" s="29"/>
      <c r="G22" s="30">
        <f>IF($E$10=0,0,E22/$E$10)</f>
        <v>0</v>
      </c>
      <c r="H22" s="30"/>
      <c r="I22" s="29">
        <f>I16+I18+I20</f>
        <v>0</v>
      </c>
      <c r="J22" s="29"/>
      <c r="K22" s="30">
        <f>IF($I$10=0,0,I22/$I$10)</f>
        <v>0</v>
      </c>
      <c r="L22" s="30"/>
      <c r="M22" s="29">
        <f>M16+M18+M20</f>
        <v>0</v>
      </c>
      <c r="N22" s="29"/>
      <c r="O22" s="30">
        <f>IF($M$10=0,0,M22/$M$10)</f>
        <v>0</v>
      </c>
      <c r="P22" s="30"/>
      <c r="Q22" s="29">
        <f>Q16+Q18+Q20</f>
        <v>0</v>
      </c>
      <c r="R22" s="29"/>
      <c r="S22" s="30">
        <f>IF($Q$10=0,0,Q22/$Q$10)</f>
        <v>0</v>
      </c>
      <c r="T22" s="30"/>
      <c r="U22" s="29">
        <f>U16+U18+U20</f>
        <v>0</v>
      </c>
      <c r="V22" s="29"/>
      <c r="W22" s="30">
        <f>IF($U$10=0,0,U22/$U$10)</f>
        <v>0</v>
      </c>
      <c r="X22" s="30"/>
      <c r="Y22" s="29">
        <f>Y16+Y18+Y20</f>
        <v>0</v>
      </c>
      <c r="Z22" s="29"/>
      <c r="AA22" s="30">
        <f>IF($Y$10=0,0,Y22/$Y$10)</f>
        <v>0</v>
      </c>
      <c r="AB22" s="30"/>
      <c r="AC22" s="17"/>
      <c r="AD22" s="18"/>
      <c r="AE22" s="18"/>
      <c r="AF22" s="18"/>
      <c r="AG22" s="18"/>
      <c r="AH22" s="18"/>
      <c r="AI22" s="18"/>
      <c r="AJ22" s="18"/>
      <c r="AK22" s="19"/>
    </row>
    <row r="23" spans="1:37" s="2" customFormat="1" ht="6.75" customHeight="1">
      <c r="A23" s="38"/>
      <c r="B23" s="34"/>
      <c r="C23" s="34"/>
      <c r="D23" s="34"/>
      <c r="E23" s="29"/>
      <c r="F23" s="29"/>
      <c r="G23" s="30"/>
      <c r="H23" s="30"/>
      <c r="I23" s="29"/>
      <c r="J23" s="29"/>
      <c r="K23" s="30"/>
      <c r="L23" s="30"/>
      <c r="M23" s="29"/>
      <c r="N23" s="29"/>
      <c r="O23" s="30"/>
      <c r="P23" s="30"/>
      <c r="Q23" s="29"/>
      <c r="R23" s="29"/>
      <c r="S23" s="30"/>
      <c r="T23" s="30"/>
      <c r="U23" s="29"/>
      <c r="V23" s="29"/>
      <c r="W23" s="30"/>
      <c r="X23" s="30"/>
      <c r="Y23" s="29"/>
      <c r="Z23" s="29"/>
      <c r="AA23" s="30"/>
      <c r="AB23" s="30"/>
      <c r="AC23" s="17"/>
      <c r="AD23" s="18"/>
      <c r="AE23" s="18"/>
      <c r="AF23" s="18"/>
      <c r="AG23" s="18"/>
      <c r="AH23" s="18"/>
      <c r="AI23" s="18"/>
      <c r="AJ23" s="18"/>
      <c r="AK23" s="19"/>
    </row>
    <row r="24" spans="1:37" s="2" customFormat="1" ht="6.75" customHeight="1">
      <c r="A24" s="38" t="s">
        <v>14</v>
      </c>
      <c r="B24" s="34"/>
      <c r="C24" s="34"/>
      <c r="D24" s="34"/>
      <c r="E24" s="27"/>
      <c r="F24" s="27"/>
      <c r="G24" s="30">
        <f>IF($E$10=0,0,E24/$E$10)</f>
        <v>0</v>
      </c>
      <c r="H24" s="30"/>
      <c r="I24" s="27"/>
      <c r="J24" s="27"/>
      <c r="K24" s="30">
        <f>IF($I$10=0,0,I24/$I$10)</f>
        <v>0</v>
      </c>
      <c r="L24" s="30"/>
      <c r="M24" s="27"/>
      <c r="N24" s="27"/>
      <c r="O24" s="30">
        <f>IF($M$10=0,0,M24/$M$10)</f>
        <v>0</v>
      </c>
      <c r="P24" s="30"/>
      <c r="Q24" s="27"/>
      <c r="R24" s="27"/>
      <c r="S24" s="30">
        <f>IF($Q$10=0,0,Q24/$Q$10)</f>
        <v>0</v>
      </c>
      <c r="T24" s="30"/>
      <c r="U24" s="27"/>
      <c r="V24" s="27"/>
      <c r="W24" s="30">
        <f>IF($U$10=0,0,U24/$U$10)</f>
        <v>0</v>
      </c>
      <c r="X24" s="30"/>
      <c r="Y24" s="27"/>
      <c r="Z24" s="27"/>
      <c r="AA24" s="30">
        <f>IF($Y$10=0,0,Y24/$Y$10)</f>
        <v>0</v>
      </c>
      <c r="AB24" s="30"/>
      <c r="AC24" s="17"/>
      <c r="AD24" s="18"/>
      <c r="AE24" s="18"/>
      <c r="AF24" s="18"/>
      <c r="AG24" s="18"/>
      <c r="AH24" s="18"/>
      <c r="AI24" s="18"/>
      <c r="AJ24" s="18"/>
      <c r="AK24" s="19"/>
    </row>
    <row r="25" spans="1:37" s="2" customFormat="1" ht="6.75" customHeight="1">
      <c r="A25" s="38"/>
      <c r="B25" s="34"/>
      <c r="C25" s="34"/>
      <c r="D25" s="34"/>
      <c r="E25" s="27"/>
      <c r="F25" s="27"/>
      <c r="G25" s="30"/>
      <c r="H25" s="30"/>
      <c r="I25" s="27"/>
      <c r="J25" s="27"/>
      <c r="K25" s="30"/>
      <c r="L25" s="30"/>
      <c r="M25" s="27"/>
      <c r="N25" s="27"/>
      <c r="O25" s="30"/>
      <c r="P25" s="30"/>
      <c r="Q25" s="27"/>
      <c r="R25" s="27"/>
      <c r="S25" s="30"/>
      <c r="T25" s="30"/>
      <c r="U25" s="27"/>
      <c r="V25" s="27"/>
      <c r="W25" s="30"/>
      <c r="X25" s="30"/>
      <c r="Y25" s="27"/>
      <c r="Z25" s="27"/>
      <c r="AA25" s="30"/>
      <c r="AB25" s="30"/>
      <c r="AC25" s="17"/>
      <c r="AD25" s="18"/>
      <c r="AE25" s="18"/>
      <c r="AF25" s="18"/>
      <c r="AG25" s="18"/>
      <c r="AH25" s="18"/>
      <c r="AI25" s="18"/>
      <c r="AJ25" s="18"/>
      <c r="AK25" s="19"/>
    </row>
    <row r="26" spans="1:37" s="2" customFormat="1" ht="6.75" customHeight="1">
      <c r="A26" s="38"/>
      <c r="B26" s="34"/>
      <c r="C26" s="34"/>
      <c r="D26" s="34"/>
      <c r="E26" s="27"/>
      <c r="F26" s="27"/>
      <c r="G26" s="30">
        <f>IF($E$10=0,0,E26/$E$10)</f>
        <v>0</v>
      </c>
      <c r="H26" s="30"/>
      <c r="I26" s="27"/>
      <c r="J26" s="27"/>
      <c r="K26" s="30">
        <f>IF($I$10=0,0,I26/$I$10)</f>
        <v>0</v>
      </c>
      <c r="L26" s="30"/>
      <c r="M26" s="27"/>
      <c r="N26" s="27"/>
      <c r="O26" s="30">
        <f>IF($M$10=0,0,M26/$M$10)</f>
        <v>0</v>
      </c>
      <c r="P26" s="30"/>
      <c r="Q26" s="27"/>
      <c r="R26" s="27"/>
      <c r="S26" s="30">
        <f>IF($Q$10=0,0,Q26/$Q$10)</f>
        <v>0</v>
      </c>
      <c r="T26" s="30"/>
      <c r="U26" s="27"/>
      <c r="V26" s="27"/>
      <c r="W26" s="30">
        <f>IF($U$10=0,0,U26/$U$10)</f>
        <v>0</v>
      </c>
      <c r="X26" s="30"/>
      <c r="Y26" s="27"/>
      <c r="Z26" s="27"/>
      <c r="AA26" s="30">
        <f>IF($Y$10=0,0,Y26/$Y$10)</f>
        <v>0</v>
      </c>
      <c r="AB26" s="30"/>
      <c r="AC26" s="17"/>
      <c r="AD26" s="18"/>
      <c r="AE26" s="18"/>
      <c r="AF26" s="18"/>
      <c r="AG26" s="18"/>
      <c r="AH26" s="18"/>
      <c r="AI26" s="18"/>
      <c r="AJ26" s="18"/>
      <c r="AK26" s="19"/>
    </row>
    <row r="27" spans="1:37" s="2" customFormat="1" ht="6.75" customHeight="1">
      <c r="A27" s="38"/>
      <c r="B27" s="34"/>
      <c r="C27" s="34"/>
      <c r="D27" s="34"/>
      <c r="E27" s="27"/>
      <c r="F27" s="27"/>
      <c r="G27" s="30"/>
      <c r="H27" s="30"/>
      <c r="I27" s="27"/>
      <c r="J27" s="27"/>
      <c r="K27" s="30"/>
      <c r="L27" s="30"/>
      <c r="M27" s="27"/>
      <c r="N27" s="27"/>
      <c r="O27" s="30"/>
      <c r="P27" s="30"/>
      <c r="Q27" s="27"/>
      <c r="R27" s="27"/>
      <c r="S27" s="30"/>
      <c r="T27" s="30"/>
      <c r="U27" s="27"/>
      <c r="V27" s="27"/>
      <c r="W27" s="30"/>
      <c r="X27" s="30"/>
      <c r="Y27" s="27"/>
      <c r="Z27" s="27"/>
      <c r="AA27" s="30"/>
      <c r="AB27" s="30"/>
      <c r="AC27" s="17"/>
      <c r="AD27" s="18"/>
      <c r="AE27" s="18"/>
      <c r="AF27" s="18"/>
      <c r="AG27" s="18"/>
      <c r="AH27" s="18"/>
      <c r="AI27" s="18"/>
      <c r="AJ27" s="18"/>
      <c r="AK27" s="19"/>
    </row>
    <row r="28" spans="1:37" s="2" customFormat="1" ht="6.75" customHeight="1">
      <c r="A28" s="38"/>
      <c r="B28" s="34"/>
      <c r="C28" s="34"/>
      <c r="D28" s="34"/>
      <c r="E28" s="27"/>
      <c r="F28" s="27"/>
      <c r="G28" s="30">
        <f>IF($E$10=0,0,E28/$E$10)</f>
        <v>0</v>
      </c>
      <c r="H28" s="30"/>
      <c r="I28" s="27"/>
      <c r="J28" s="27"/>
      <c r="K28" s="30">
        <f>IF($I$10=0,0,I28/$I$10)</f>
        <v>0</v>
      </c>
      <c r="L28" s="30"/>
      <c r="M28" s="27"/>
      <c r="N28" s="27"/>
      <c r="O28" s="30">
        <f>IF($M$10=0,0,M28/$M$10)</f>
        <v>0</v>
      </c>
      <c r="P28" s="30"/>
      <c r="Q28" s="27"/>
      <c r="R28" s="27"/>
      <c r="S28" s="30">
        <f>IF($Q$10=0,0,Q28/$Q$10)</f>
        <v>0</v>
      </c>
      <c r="T28" s="30"/>
      <c r="U28" s="27"/>
      <c r="V28" s="27"/>
      <c r="W28" s="30">
        <f>IF($U$10=0,0,U28/$U$10)</f>
        <v>0</v>
      </c>
      <c r="X28" s="30"/>
      <c r="Y28" s="27"/>
      <c r="Z28" s="27"/>
      <c r="AA28" s="30">
        <f>IF($Y$10=0,0,Y28/$Y$10)</f>
        <v>0</v>
      </c>
      <c r="AB28" s="30"/>
      <c r="AC28" s="17"/>
      <c r="AD28" s="18"/>
      <c r="AE28" s="18"/>
      <c r="AF28" s="18"/>
      <c r="AG28" s="18"/>
      <c r="AH28" s="18"/>
      <c r="AI28" s="18"/>
      <c r="AJ28" s="18"/>
      <c r="AK28" s="19"/>
    </row>
    <row r="29" spans="1:37" s="2" customFormat="1" ht="6.75" customHeight="1">
      <c r="A29" s="38"/>
      <c r="B29" s="34"/>
      <c r="C29" s="34"/>
      <c r="D29" s="34"/>
      <c r="E29" s="27"/>
      <c r="F29" s="27"/>
      <c r="G29" s="30"/>
      <c r="H29" s="30"/>
      <c r="I29" s="27"/>
      <c r="J29" s="27"/>
      <c r="K29" s="30"/>
      <c r="L29" s="30"/>
      <c r="M29" s="27"/>
      <c r="N29" s="27"/>
      <c r="O29" s="30"/>
      <c r="P29" s="30"/>
      <c r="Q29" s="27"/>
      <c r="R29" s="27"/>
      <c r="S29" s="30"/>
      <c r="T29" s="30"/>
      <c r="U29" s="27"/>
      <c r="V29" s="27"/>
      <c r="W29" s="30"/>
      <c r="X29" s="30"/>
      <c r="Y29" s="27"/>
      <c r="Z29" s="27"/>
      <c r="AA29" s="30"/>
      <c r="AB29" s="30"/>
      <c r="AC29" s="20"/>
      <c r="AD29" s="21"/>
      <c r="AE29" s="21"/>
      <c r="AF29" s="21"/>
      <c r="AG29" s="21"/>
      <c r="AH29" s="21"/>
      <c r="AI29" s="21"/>
      <c r="AJ29" s="21"/>
      <c r="AK29" s="22"/>
    </row>
    <row r="30" spans="1:37" s="2" customFormat="1" ht="6.75" customHeight="1">
      <c r="A30" s="38"/>
      <c r="B30" s="34" t="s">
        <v>2</v>
      </c>
      <c r="C30" s="34"/>
      <c r="D30" s="34"/>
      <c r="E30" s="29">
        <f>E24+E26+E28</f>
        <v>0</v>
      </c>
      <c r="F30" s="29"/>
      <c r="G30" s="30">
        <f>IF($E$10=0,0,E30/$E$10)</f>
        <v>0</v>
      </c>
      <c r="H30" s="30"/>
      <c r="I30" s="29">
        <f>I24+I26+I28</f>
        <v>0</v>
      </c>
      <c r="J30" s="29"/>
      <c r="K30" s="30">
        <f>IF($I$10=0,0,I30/$I$10)</f>
        <v>0</v>
      </c>
      <c r="L30" s="30"/>
      <c r="M30" s="29">
        <f>M24+M26+M28</f>
        <v>0</v>
      </c>
      <c r="N30" s="29"/>
      <c r="O30" s="30">
        <f>IF($M$10=0,0,M30/$M$10)</f>
        <v>0</v>
      </c>
      <c r="P30" s="30"/>
      <c r="Q30" s="29">
        <f>Q24+Q26+Q28</f>
        <v>0</v>
      </c>
      <c r="R30" s="29"/>
      <c r="S30" s="30">
        <f>IF($Q$10=0,0,Q30/$Q$10)</f>
        <v>0</v>
      </c>
      <c r="T30" s="30"/>
      <c r="U30" s="29">
        <f>U24+U26+U28</f>
        <v>0</v>
      </c>
      <c r="V30" s="29"/>
      <c r="W30" s="30">
        <f>IF($U$10=0,0,U30/$U$10)</f>
        <v>0</v>
      </c>
      <c r="X30" s="30"/>
      <c r="Y30" s="29">
        <f>Y24+Y26+Y28</f>
        <v>0</v>
      </c>
      <c r="Z30" s="29"/>
      <c r="AA30" s="30">
        <f>IF($Y$10=0,0,Y30/$Y$10)</f>
        <v>0</v>
      </c>
      <c r="AB30" s="30"/>
      <c r="AC30" s="23" t="s">
        <v>33</v>
      </c>
      <c r="AD30" s="24"/>
      <c r="AE30" s="24"/>
      <c r="AF30" s="24"/>
      <c r="AG30" s="24"/>
      <c r="AH30" s="24"/>
      <c r="AI30" s="24"/>
      <c r="AJ30" s="24"/>
      <c r="AK30" s="25"/>
    </row>
    <row r="31" spans="1:37" s="2" customFormat="1" ht="6.75" customHeight="1">
      <c r="A31" s="38"/>
      <c r="B31" s="34"/>
      <c r="C31" s="34"/>
      <c r="D31" s="34"/>
      <c r="E31" s="29"/>
      <c r="F31" s="29"/>
      <c r="G31" s="30"/>
      <c r="H31" s="30"/>
      <c r="I31" s="29"/>
      <c r="J31" s="29"/>
      <c r="K31" s="30"/>
      <c r="L31" s="30"/>
      <c r="M31" s="29"/>
      <c r="N31" s="29"/>
      <c r="O31" s="30"/>
      <c r="P31" s="30"/>
      <c r="Q31" s="29"/>
      <c r="R31" s="29"/>
      <c r="S31" s="30"/>
      <c r="T31" s="30"/>
      <c r="U31" s="29"/>
      <c r="V31" s="29"/>
      <c r="W31" s="30"/>
      <c r="X31" s="30"/>
      <c r="Y31" s="29"/>
      <c r="Z31" s="29"/>
      <c r="AA31" s="30"/>
      <c r="AB31" s="30"/>
      <c r="AC31" s="23"/>
      <c r="AD31" s="24"/>
      <c r="AE31" s="24"/>
      <c r="AF31" s="24"/>
      <c r="AG31" s="24"/>
      <c r="AH31" s="24"/>
      <c r="AI31" s="24"/>
      <c r="AJ31" s="24"/>
      <c r="AK31" s="25"/>
    </row>
    <row r="32" spans="1:37" s="2" customFormat="1" ht="6.75" customHeight="1">
      <c r="A32" s="34" t="s">
        <v>17</v>
      </c>
      <c r="B32" s="34"/>
      <c r="C32" s="34"/>
      <c r="D32" s="34"/>
      <c r="E32" s="29">
        <f>E22+E30</f>
        <v>0</v>
      </c>
      <c r="F32" s="29"/>
      <c r="G32" s="30">
        <f>IF($E$10=0,0,E32/$E$10)</f>
        <v>0</v>
      </c>
      <c r="H32" s="30"/>
      <c r="I32" s="29">
        <f>I22+I30</f>
        <v>0</v>
      </c>
      <c r="J32" s="29"/>
      <c r="K32" s="30">
        <f>IF($I$10=0,0,I32/$I$10)</f>
        <v>0</v>
      </c>
      <c r="L32" s="30"/>
      <c r="M32" s="29">
        <f>M22+M30</f>
        <v>0</v>
      </c>
      <c r="N32" s="29"/>
      <c r="O32" s="30">
        <f>IF($M$10=0,0,M32/$M$10)</f>
        <v>0</v>
      </c>
      <c r="P32" s="30"/>
      <c r="Q32" s="29">
        <f>Q22+Q30</f>
        <v>0</v>
      </c>
      <c r="R32" s="29"/>
      <c r="S32" s="30">
        <f>IF($Q$10=0,0,Q32/$Q$10)</f>
        <v>0</v>
      </c>
      <c r="T32" s="30"/>
      <c r="U32" s="29">
        <f>U22+U30</f>
        <v>0</v>
      </c>
      <c r="V32" s="29"/>
      <c r="W32" s="30">
        <f>IF($U$10=0,0,U32/$U$10)</f>
        <v>0</v>
      </c>
      <c r="X32" s="30"/>
      <c r="Y32" s="29">
        <f>Y22+Y30</f>
        <v>0</v>
      </c>
      <c r="Z32" s="29"/>
      <c r="AA32" s="30">
        <f>IF($Y$10=0,0,Y32/$Y$10)</f>
        <v>0</v>
      </c>
      <c r="AB32" s="30"/>
      <c r="AC32" s="14"/>
      <c r="AD32" s="15"/>
      <c r="AE32" s="15"/>
      <c r="AF32" s="15"/>
      <c r="AG32" s="15"/>
      <c r="AH32" s="15"/>
      <c r="AI32" s="15"/>
      <c r="AJ32" s="15"/>
      <c r="AK32" s="16"/>
    </row>
    <row r="33" spans="1:37" s="2" customFormat="1" ht="6.75" customHeight="1">
      <c r="A33" s="34"/>
      <c r="B33" s="34"/>
      <c r="C33" s="34"/>
      <c r="D33" s="34"/>
      <c r="E33" s="29"/>
      <c r="F33" s="29"/>
      <c r="G33" s="30"/>
      <c r="H33" s="30"/>
      <c r="I33" s="29"/>
      <c r="J33" s="29"/>
      <c r="K33" s="30"/>
      <c r="L33" s="30"/>
      <c r="M33" s="29"/>
      <c r="N33" s="29"/>
      <c r="O33" s="30"/>
      <c r="P33" s="30"/>
      <c r="Q33" s="29"/>
      <c r="R33" s="29"/>
      <c r="S33" s="30"/>
      <c r="T33" s="30"/>
      <c r="U33" s="29"/>
      <c r="V33" s="29"/>
      <c r="W33" s="30"/>
      <c r="X33" s="30"/>
      <c r="Y33" s="29"/>
      <c r="Z33" s="29"/>
      <c r="AA33" s="30"/>
      <c r="AB33" s="30"/>
      <c r="AC33" s="17"/>
      <c r="AD33" s="18"/>
      <c r="AE33" s="18"/>
      <c r="AF33" s="18"/>
      <c r="AG33" s="18"/>
      <c r="AH33" s="18"/>
      <c r="AI33" s="18"/>
      <c r="AJ33" s="18"/>
      <c r="AK33" s="19"/>
    </row>
    <row r="34" spans="1:37" s="2" customFormat="1" ht="6.75" customHeight="1">
      <c r="A34" s="34" t="s">
        <v>4</v>
      </c>
      <c r="B34" s="34"/>
      <c r="C34" s="34"/>
      <c r="D34" s="34"/>
      <c r="E34" s="29">
        <f>E10-E32</f>
        <v>0</v>
      </c>
      <c r="F34" s="29"/>
      <c r="G34" s="30">
        <f>IF($E$10=0,0,E34/$E$10)</f>
        <v>0</v>
      </c>
      <c r="H34" s="30"/>
      <c r="I34" s="29">
        <f>I10-I32</f>
        <v>0</v>
      </c>
      <c r="J34" s="29"/>
      <c r="K34" s="30">
        <f>IF($I$10=0,0,I34/$I$10)</f>
        <v>0</v>
      </c>
      <c r="L34" s="30"/>
      <c r="M34" s="29">
        <f>M10-M32</f>
        <v>0</v>
      </c>
      <c r="N34" s="29"/>
      <c r="O34" s="30">
        <f>IF($M$10=0,0,M34/$M$10)</f>
        <v>0</v>
      </c>
      <c r="P34" s="30"/>
      <c r="Q34" s="29">
        <f>Q10-Q32</f>
        <v>0</v>
      </c>
      <c r="R34" s="29"/>
      <c r="S34" s="30">
        <f>IF($Q$10=0,0,Q34/$Q$10)</f>
        <v>0</v>
      </c>
      <c r="T34" s="30"/>
      <c r="U34" s="29">
        <f>U10-U32</f>
        <v>0</v>
      </c>
      <c r="V34" s="29"/>
      <c r="W34" s="30">
        <f>IF($U$10=0,0,U34/$U$10)</f>
        <v>0</v>
      </c>
      <c r="X34" s="30"/>
      <c r="Y34" s="29">
        <f>Y10-Y32</f>
        <v>0</v>
      </c>
      <c r="Z34" s="29"/>
      <c r="AA34" s="30">
        <f>IF($Y$10=0,0,Y34/$Y$10)</f>
        <v>0</v>
      </c>
      <c r="AB34" s="30"/>
      <c r="AC34" s="17"/>
      <c r="AD34" s="18"/>
      <c r="AE34" s="18"/>
      <c r="AF34" s="18"/>
      <c r="AG34" s="18"/>
      <c r="AH34" s="18"/>
      <c r="AI34" s="18"/>
      <c r="AJ34" s="18"/>
      <c r="AK34" s="19"/>
    </row>
    <row r="35" spans="1:37" s="2" customFormat="1" ht="6.75" customHeight="1">
      <c r="A35" s="34"/>
      <c r="B35" s="34"/>
      <c r="C35" s="34"/>
      <c r="D35" s="34"/>
      <c r="E35" s="29"/>
      <c r="F35" s="29"/>
      <c r="G35" s="30"/>
      <c r="H35" s="30"/>
      <c r="I35" s="29"/>
      <c r="J35" s="29"/>
      <c r="K35" s="30"/>
      <c r="L35" s="30"/>
      <c r="M35" s="29"/>
      <c r="N35" s="29"/>
      <c r="O35" s="30"/>
      <c r="P35" s="30"/>
      <c r="Q35" s="29"/>
      <c r="R35" s="29"/>
      <c r="S35" s="30"/>
      <c r="T35" s="30"/>
      <c r="U35" s="29"/>
      <c r="V35" s="29"/>
      <c r="W35" s="30"/>
      <c r="X35" s="30"/>
      <c r="Y35" s="29"/>
      <c r="Z35" s="29"/>
      <c r="AA35" s="30"/>
      <c r="AB35" s="30"/>
      <c r="AC35" s="17"/>
      <c r="AD35" s="18"/>
      <c r="AE35" s="18"/>
      <c r="AF35" s="18"/>
      <c r="AG35" s="18"/>
      <c r="AH35" s="18"/>
      <c r="AI35" s="18"/>
      <c r="AJ35" s="18"/>
      <c r="AK35" s="19"/>
    </row>
    <row r="36" spans="1:37" s="2" customFormat="1" ht="6.75" customHeight="1">
      <c r="A36" s="37" t="s">
        <v>6</v>
      </c>
      <c r="B36" s="34"/>
      <c r="C36" s="34"/>
      <c r="D36" s="34"/>
      <c r="E36" s="27"/>
      <c r="F36" s="27"/>
      <c r="G36" s="30">
        <f>IF($E$10=0,0,E36/$E$10)</f>
        <v>0</v>
      </c>
      <c r="H36" s="30"/>
      <c r="I36" s="27"/>
      <c r="J36" s="27"/>
      <c r="K36" s="30">
        <f>IF($I$10=0,0,I36/$I$10)</f>
        <v>0</v>
      </c>
      <c r="L36" s="30"/>
      <c r="M36" s="27"/>
      <c r="N36" s="27"/>
      <c r="O36" s="30">
        <f>IF($M$10=0,0,M36/$M$10)</f>
        <v>0</v>
      </c>
      <c r="P36" s="30"/>
      <c r="Q36" s="27"/>
      <c r="R36" s="27"/>
      <c r="S36" s="30">
        <f>IF($Q$10=0,0,Q36/$Q$10)</f>
        <v>0</v>
      </c>
      <c r="T36" s="30"/>
      <c r="U36" s="27"/>
      <c r="V36" s="27"/>
      <c r="W36" s="30">
        <f>IF($U$10=0,0,U36/$U$10)</f>
        <v>0</v>
      </c>
      <c r="X36" s="30"/>
      <c r="Y36" s="27"/>
      <c r="Z36" s="27"/>
      <c r="AA36" s="30">
        <f>IF($Y$10=0,0,Y36/$Y$10)</f>
        <v>0</v>
      </c>
      <c r="AB36" s="30"/>
      <c r="AC36" s="17"/>
      <c r="AD36" s="18"/>
      <c r="AE36" s="18"/>
      <c r="AF36" s="18"/>
      <c r="AG36" s="18"/>
      <c r="AH36" s="18"/>
      <c r="AI36" s="18"/>
      <c r="AJ36" s="18"/>
      <c r="AK36" s="19"/>
    </row>
    <row r="37" spans="1:37" s="2" customFormat="1" ht="6.75" customHeight="1">
      <c r="A37" s="37"/>
      <c r="B37" s="34"/>
      <c r="C37" s="34"/>
      <c r="D37" s="34"/>
      <c r="E37" s="27"/>
      <c r="F37" s="27"/>
      <c r="G37" s="30"/>
      <c r="H37" s="30"/>
      <c r="I37" s="27"/>
      <c r="J37" s="27"/>
      <c r="K37" s="30"/>
      <c r="L37" s="30"/>
      <c r="M37" s="27"/>
      <c r="N37" s="27"/>
      <c r="O37" s="30"/>
      <c r="P37" s="30"/>
      <c r="Q37" s="27"/>
      <c r="R37" s="27"/>
      <c r="S37" s="30"/>
      <c r="T37" s="30"/>
      <c r="U37" s="27"/>
      <c r="V37" s="27"/>
      <c r="W37" s="30"/>
      <c r="X37" s="30"/>
      <c r="Y37" s="27"/>
      <c r="Z37" s="27"/>
      <c r="AA37" s="30"/>
      <c r="AB37" s="30"/>
      <c r="AC37" s="17"/>
      <c r="AD37" s="18"/>
      <c r="AE37" s="18"/>
      <c r="AF37" s="18"/>
      <c r="AG37" s="18"/>
      <c r="AH37" s="18"/>
      <c r="AI37" s="18"/>
      <c r="AJ37" s="18"/>
      <c r="AK37" s="19"/>
    </row>
    <row r="38" spans="1:37" s="2" customFormat="1" ht="6.75" customHeight="1">
      <c r="A38" s="37"/>
      <c r="B38" s="34"/>
      <c r="C38" s="34"/>
      <c r="D38" s="34"/>
      <c r="E38" s="27"/>
      <c r="F38" s="27"/>
      <c r="G38" s="30">
        <f>IF($E$10=0,0,E38/$E$10)</f>
        <v>0</v>
      </c>
      <c r="H38" s="30"/>
      <c r="I38" s="27"/>
      <c r="J38" s="27"/>
      <c r="K38" s="30">
        <f>IF($I$10=0,0,I38/$I$10)</f>
        <v>0</v>
      </c>
      <c r="L38" s="30"/>
      <c r="M38" s="27"/>
      <c r="N38" s="27"/>
      <c r="O38" s="30">
        <f>IF($M$10=0,0,M38/$M$10)</f>
        <v>0</v>
      </c>
      <c r="P38" s="30"/>
      <c r="Q38" s="27"/>
      <c r="R38" s="27"/>
      <c r="S38" s="30">
        <f>IF($Q$10=0,0,Q38/$Q$10)</f>
        <v>0</v>
      </c>
      <c r="T38" s="30"/>
      <c r="U38" s="27"/>
      <c r="V38" s="27"/>
      <c r="W38" s="30">
        <f>IF($U$10=0,0,U38/$U$10)</f>
        <v>0</v>
      </c>
      <c r="X38" s="30"/>
      <c r="Y38" s="27"/>
      <c r="Z38" s="27"/>
      <c r="AA38" s="30">
        <f>IF($Y$10=0,0,Y38/$Y$10)</f>
        <v>0</v>
      </c>
      <c r="AB38" s="30"/>
      <c r="AC38" s="17"/>
      <c r="AD38" s="18"/>
      <c r="AE38" s="18"/>
      <c r="AF38" s="18"/>
      <c r="AG38" s="18"/>
      <c r="AH38" s="18"/>
      <c r="AI38" s="18"/>
      <c r="AJ38" s="18"/>
      <c r="AK38" s="19"/>
    </row>
    <row r="39" spans="1:37" s="2" customFormat="1" ht="6.75" customHeight="1">
      <c r="A39" s="37"/>
      <c r="B39" s="34"/>
      <c r="C39" s="34"/>
      <c r="D39" s="34"/>
      <c r="E39" s="27"/>
      <c r="F39" s="27"/>
      <c r="G39" s="30"/>
      <c r="H39" s="30"/>
      <c r="I39" s="27"/>
      <c r="J39" s="27"/>
      <c r="K39" s="30"/>
      <c r="L39" s="30"/>
      <c r="M39" s="27"/>
      <c r="N39" s="27"/>
      <c r="O39" s="30"/>
      <c r="P39" s="30"/>
      <c r="Q39" s="27"/>
      <c r="R39" s="27"/>
      <c r="S39" s="30"/>
      <c r="T39" s="30"/>
      <c r="U39" s="27"/>
      <c r="V39" s="27"/>
      <c r="W39" s="30"/>
      <c r="X39" s="30"/>
      <c r="Y39" s="27"/>
      <c r="Z39" s="27"/>
      <c r="AA39" s="30"/>
      <c r="AB39" s="30"/>
      <c r="AC39" s="17"/>
      <c r="AD39" s="18"/>
      <c r="AE39" s="18"/>
      <c r="AF39" s="18"/>
      <c r="AG39" s="18"/>
      <c r="AH39" s="18"/>
      <c r="AI39" s="18"/>
      <c r="AJ39" s="18"/>
      <c r="AK39" s="19"/>
    </row>
    <row r="40" spans="1:37" s="2" customFormat="1" ht="6.75" customHeight="1">
      <c r="A40" s="37"/>
      <c r="B40" s="34"/>
      <c r="C40" s="34"/>
      <c r="D40" s="34"/>
      <c r="E40" s="27"/>
      <c r="F40" s="27"/>
      <c r="G40" s="30">
        <f>IF($E$10=0,0,E40/$E$10)</f>
        <v>0</v>
      </c>
      <c r="H40" s="30"/>
      <c r="I40" s="27"/>
      <c r="J40" s="27"/>
      <c r="K40" s="30">
        <f>IF($I$10=0,0,I40/$I$10)</f>
        <v>0</v>
      </c>
      <c r="L40" s="30"/>
      <c r="M40" s="27"/>
      <c r="N40" s="27"/>
      <c r="O40" s="30">
        <f>IF($M$10=0,0,M40/$M$10)</f>
        <v>0</v>
      </c>
      <c r="P40" s="30"/>
      <c r="Q40" s="27"/>
      <c r="R40" s="27"/>
      <c r="S40" s="30">
        <f>IF($Q$10=0,0,Q40/$Q$10)</f>
        <v>0</v>
      </c>
      <c r="T40" s="30"/>
      <c r="U40" s="27"/>
      <c r="V40" s="27"/>
      <c r="W40" s="30">
        <f>IF($U$10=0,0,U40/$U$10)</f>
        <v>0</v>
      </c>
      <c r="X40" s="30"/>
      <c r="Y40" s="27"/>
      <c r="Z40" s="27"/>
      <c r="AA40" s="30">
        <f>IF($Y$10=0,0,Y40/$Y$10)</f>
        <v>0</v>
      </c>
      <c r="AB40" s="30"/>
      <c r="AC40" s="17"/>
      <c r="AD40" s="18"/>
      <c r="AE40" s="18"/>
      <c r="AF40" s="18"/>
      <c r="AG40" s="18"/>
      <c r="AH40" s="18"/>
      <c r="AI40" s="18"/>
      <c r="AJ40" s="18"/>
      <c r="AK40" s="19"/>
    </row>
    <row r="41" spans="1:37" s="2" customFormat="1" ht="6.75" customHeight="1">
      <c r="A41" s="37"/>
      <c r="B41" s="34"/>
      <c r="C41" s="34"/>
      <c r="D41" s="34"/>
      <c r="E41" s="27"/>
      <c r="F41" s="27"/>
      <c r="G41" s="30"/>
      <c r="H41" s="30"/>
      <c r="I41" s="27"/>
      <c r="J41" s="27"/>
      <c r="K41" s="30"/>
      <c r="L41" s="30"/>
      <c r="M41" s="27"/>
      <c r="N41" s="27"/>
      <c r="O41" s="30"/>
      <c r="P41" s="30"/>
      <c r="Q41" s="27"/>
      <c r="R41" s="27"/>
      <c r="S41" s="30"/>
      <c r="T41" s="30"/>
      <c r="U41" s="27"/>
      <c r="V41" s="27"/>
      <c r="W41" s="30"/>
      <c r="X41" s="30"/>
      <c r="Y41" s="27"/>
      <c r="Z41" s="27"/>
      <c r="AA41" s="30"/>
      <c r="AB41" s="30"/>
      <c r="AC41" s="17"/>
      <c r="AD41" s="18"/>
      <c r="AE41" s="18"/>
      <c r="AF41" s="18"/>
      <c r="AG41" s="18"/>
      <c r="AH41" s="18"/>
      <c r="AI41" s="18"/>
      <c r="AJ41" s="18"/>
      <c r="AK41" s="19"/>
    </row>
    <row r="42" spans="1:37" s="2" customFormat="1" ht="6.75" customHeight="1">
      <c r="A42" s="37"/>
      <c r="B42" s="34"/>
      <c r="C42" s="34"/>
      <c r="D42" s="34"/>
      <c r="E42" s="27"/>
      <c r="F42" s="27"/>
      <c r="G42" s="30">
        <f>IF($E$10=0,0,E42/$E$10)</f>
        <v>0</v>
      </c>
      <c r="H42" s="30"/>
      <c r="I42" s="27"/>
      <c r="J42" s="27"/>
      <c r="K42" s="30">
        <f>IF($I$10=0,0,I42/$I$10)</f>
        <v>0</v>
      </c>
      <c r="L42" s="30"/>
      <c r="M42" s="27"/>
      <c r="N42" s="27"/>
      <c r="O42" s="30">
        <f>IF($M$10=0,0,M42/$M$10)</f>
        <v>0</v>
      </c>
      <c r="P42" s="30"/>
      <c r="Q42" s="27"/>
      <c r="R42" s="27"/>
      <c r="S42" s="30">
        <f>IF($Q$10=0,0,Q42/$Q$10)</f>
        <v>0</v>
      </c>
      <c r="T42" s="30"/>
      <c r="U42" s="27"/>
      <c r="V42" s="27"/>
      <c r="W42" s="30">
        <f>IF($U$10=0,0,U42/$U$10)</f>
        <v>0</v>
      </c>
      <c r="X42" s="30"/>
      <c r="Y42" s="27"/>
      <c r="Z42" s="27"/>
      <c r="AA42" s="30">
        <f>IF($Y$10=0,0,Y42/$Y$10)</f>
        <v>0</v>
      </c>
      <c r="AB42" s="30"/>
      <c r="AC42" s="17"/>
      <c r="AD42" s="18"/>
      <c r="AE42" s="18"/>
      <c r="AF42" s="18"/>
      <c r="AG42" s="18"/>
      <c r="AH42" s="18"/>
      <c r="AI42" s="18"/>
      <c r="AJ42" s="18"/>
      <c r="AK42" s="19"/>
    </row>
    <row r="43" spans="1:37" s="2" customFormat="1" ht="6.75" customHeight="1">
      <c r="A43" s="37"/>
      <c r="B43" s="34"/>
      <c r="C43" s="34"/>
      <c r="D43" s="34"/>
      <c r="E43" s="27"/>
      <c r="F43" s="27"/>
      <c r="G43" s="30"/>
      <c r="H43" s="30"/>
      <c r="I43" s="27"/>
      <c r="J43" s="27"/>
      <c r="K43" s="30"/>
      <c r="L43" s="30"/>
      <c r="M43" s="27"/>
      <c r="N43" s="27"/>
      <c r="O43" s="30"/>
      <c r="P43" s="30"/>
      <c r="Q43" s="27"/>
      <c r="R43" s="27"/>
      <c r="S43" s="30"/>
      <c r="T43" s="30"/>
      <c r="U43" s="27"/>
      <c r="V43" s="27"/>
      <c r="W43" s="30"/>
      <c r="X43" s="30"/>
      <c r="Y43" s="27"/>
      <c r="Z43" s="27"/>
      <c r="AA43" s="30"/>
      <c r="AB43" s="30"/>
      <c r="AC43" s="17"/>
      <c r="AD43" s="18"/>
      <c r="AE43" s="18"/>
      <c r="AF43" s="18"/>
      <c r="AG43" s="18"/>
      <c r="AH43" s="18"/>
      <c r="AI43" s="18"/>
      <c r="AJ43" s="18"/>
      <c r="AK43" s="19"/>
    </row>
    <row r="44" spans="1:37" s="2" customFormat="1" ht="6.75" customHeight="1">
      <c r="A44" s="37"/>
      <c r="B44" s="34"/>
      <c r="C44" s="34"/>
      <c r="D44" s="34"/>
      <c r="E44" s="27"/>
      <c r="F44" s="27"/>
      <c r="G44" s="30">
        <f>IF($E$10=0,0,E44/$E$10)</f>
        <v>0</v>
      </c>
      <c r="H44" s="30"/>
      <c r="I44" s="27"/>
      <c r="J44" s="27"/>
      <c r="K44" s="30">
        <f>IF($I$10=0,0,I44/$I$10)</f>
        <v>0</v>
      </c>
      <c r="L44" s="30"/>
      <c r="M44" s="27"/>
      <c r="N44" s="27"/>
      <c r="O44" s="30">
        <f>IF($M$10=0,0,M44/$M$10)</f>
        <v>0</v>
      </c>
      <c r="P44" s="30"/>
      <c r="Q44" s="27"/>
      <c r="R44" s="27"/>
      <c r="S44" s="30">
        <f>IF($Q$10=0,0,Q44/$Q$10)</f>
        <v>0</v>
      </c>
      <c r="T44" s="30"/>
      <c r="U44" s="27"/>
      <c r="V44" s="27"/>
      <c r="W44" s="30">
        <f>IF($U$10=0,0,U44/$U$10)</f>
        <v>0</v>
      </c>
      <c r="X44" s="30"/>
      <c r="Y44" s="27"/>
      <c r="Z44" s="27"/>
      <c r="AA44" s="30">
        <f>IF($Y$10=0,0,Y44/$Y$10)</f>
        <v>0</v>
      </c>
      <c r="AB44" s="30"/>
      <c r="AC44" s="17"/>
      <c r="AD44" s="18"/>
      <c r="AE44" s="18"/>
      <c r="AF44" s="18"/>
      <c r="AG44" s="18"/>
      <c r="AH44" s="18"/>
      <c r="AI44" s="18"/>
      <c r="AJ44" s="18"/>
      <c r="AK44" s="19"/>
    </row>
    <row r="45" spans="1:37" s="2" customFormat="1" ht="6.75" customHeight="1">
      <c r="A45" s="37"/>
      <c r="B45" s="34"/>
      <c r="C45" s="34"/>
      <c r="D45" s="34"/>
      <c r="E45" s="27"/>
      <c r="F45" s="27"/>
      <c r="G45" s="30"/>
      <c r="H45" s="30"/>
      <c r="I45" s="27"/>
      <c r="J45" s="27"/>
      <c r="K45" s="30"/>
      <c r="L45" s="30"/>
      <c r="M45" s="27"/>
      <c r="N45" s="27"/>
      <c r="O45" s="30"/>
      <c r="P45" s="30"/>
      <c r="Q45" s="27"/>
      <c r="R45" s="27"/>
      <c r="S45" s="30"/>
      <c r="T45" s="30"/>
      <c r="U45" s="27"/>
      <c r="V45" s="27"/>
      <c r="W45" s="30"/>
      <c r="X45" s="30"/>
      <c r="Y45" s="27"/>
      <c r="Z45" s="27"/>
      <c r="AA45" s="30"/>
      <c r="AB45" s="30"/>
      <c r="AC45" s="17"/>
      <c r="AD45" s="18"/>
      <c r="AE45" s="18"/>
      <c r="AF45" s="18"/>
      <c r="AG45" s="18"/>
      <c r="AH45" s="18"/>
      <c r="AI45" s="18"/>
      <c r="AJ45" s="18"/>
      <c r="AK45" s="19"/>
    </row>
    <row r="46" spans="1:37" s="2" customFormat="1" ht="6.75" customHeight="1">
      <c r="A46" s="37"/>
      <c r="B46" s="34"/>
      <c r="C46" s="34"/>
      <c r="D46" s="34"/>
      <c r="E46" s="27"/>
      <c r="F46" s="27"/>
      <c r="G46" s="30">
        <f>IF($E$10=0,0,E46/$E$10)</f>
        <v>0</v>
      </c>
      <c r="H46" s="30"/>
      <c r="I46" s="27"/>
      <c r="J46" s="27"/>
      <c r="K46" s="30">
        <f>IF($I$10=0,0,I46/$I$10)</f>
        <v>0</v>
      </c>
      <c r="L46" s="30"/>
      <c r="M46" s="27"/>
      <c r="N46" s="27"/>
      <c r="O46" s="30">
        <f>IF($M$10=0,0,M46/$M$10)</f>
        <v>0</v>
      </c>
      <c r="P46" s="30"/>
      <c r="Q46" s="27"/>
      <c r="R46" s="27"/>
      <c r="S46" s="30">
        <f>IF($Q$10=0,0,Q46/$Q$10)</f>
        <v>0</v>
      </c>
      <c r="T46" s="30"/>
      <c r="U46" s="27"/>
      <c r="V46" s="27"/>
      <c r="W46" s="30">
        <f>IF($U$10=0,0,U46/$U$10)</f>
        <v>0</v>
      </c>
      <c r="X46" s="30"/>
      <c r="Y46" s="27"/>
      <c r="Z46" s="27"/>
      <c r="AA46" s="30">
        <f>IF($Y$10=0,0,Y46/$Y$10)</f>
        <v>0</v>
      </c>
      <c r="AB46" s="30"/>
      <c r="AC46" s="17"/>
      <c r="AD46" s="18"/>
      <c r="AE46" s="18"/>
      <c r="AF46" s="18"/>
      <c r="AG46" s="18"/>
      <c r="AH46" s="18"/>
      <c r="AI46" s="18"/>
      <c r="AJ46" s="18"/>
      <c r="AK46" s="19"/>
    </row>
    <row r="47" spans="1:37" s="2" customFormat="1" ht="6.75" customHeight="1">
      <c r="A47" s="37"/>
      <c r="B47" s="34"/>
      <c r="C47" s="34"/>
      <c r="D47" s="34"/>
      <c r="E47" s="27"/>
      <c r="F47" s="27"/>
      <c r="G47" s="30"/>
      <c r="H47" s="30"/>
      <c r="I47" s="27"/>
      <c r="J47" s="27"/>
      <c r="K47" s="30"/>
      <c r="L47" s="30"/>
      <c r="M47" s="27"/>
      <c r="N47" s="27"/>
      <c r="O47" s="30"/>
      <c r="P47" s="30"/>
      <c r="Q47" s="27"/>
      <c r="R47" s="27"/>
      <c r="S47" s="30"/>
      <c r="T47" s="30"/>
      <c r="U47" s="27"/>
      <c r="V47" s="27"/>
      <c r="W47" s="30"/>
      <c r="X47" s="30"/>
      <c r="Y47" s="27"/>
      <c r="Z47" s="27"/>
      <c r="AA47" s="30"/>
      <c r="AB47" s="30"/>
      <c r="AC47" s="17"/>
      <c r="AD47" s="18"/>
      <c r="AE47" s="18"/>
      <c r="AF47" s="18"/>
      <c r="AG47" s="18"/>
      <c r="AH47" s="18"/>
      <c r="AI47" s="18"/>
      <c r="AJ47" s="18"/>
      <c r="AK47" s="19"/>
    </row>
    <row r="48" spans="1:37" s="2" customFormat="1" ht="6.75" customHeight="1">
      <c r="A48" s="37"/>
      <c r="B48" s="34" t="s">
        <v>5</v>
      </c>
      <c r="C48" s="34"/>
      <c r="D48" s="34"/>
      <c r="E48" s="29">
        <f>SUM(E36:E46)</f>
        <v>0</v>
      </c>
      <c r="F48" s="29"/>
      <c r="G48" s="30">
        <f>IF($E$10=0,0,E48/$E$10)</f>
        <v>0</v>
      </c>
      <c r="H48" s="30"/>
      <c r="I48" s="29">
        <f>SUM(I36:I46)</f>
        <v>0</v>
      </c>
      <c r="J48" s="29"/>
      <c r="K48" s="30">
        <f>IF($I$10=0,0,I48/$I$10)</f>
        <v>0</v>
      </c>
      <c r="L48" s="30"/>
      <c r="M48" s="29">
        <f>SUM(M36:M46)</f>
        <v>0</v>
      </c>
      <c r="N48" s="29"/>
      <c r="O48" s="30">
        <f>IF($M$10=0,0,M48/$M$10)</f>
        <v>0</v>
      </c>
      <c r="P48" s="30"/>
      <c r="Q48" s="29">
        <f>SUM(Q36:Q46)</f>
        <v>0</v>
      </c>
      <c r="R48" s="29"/>
      <c r="S48" s="30">
        <f>IF($Q$10=0,0,Q48/$Q$10)</f>
        <v>0</v>
      </c>
      <c r="T48" s="30"/>
      <c r="U48" s="29">
        <f>SUM(U36:U46)</f>
        <v>0</v>
      </c>
      <c r="V48" s="29"/>
      <c r="W48" s="30">
        <f>IF($U$10=0,0,U48/$U$10)</f>
        <v>0</v>
      </c>
      <c r="X48" s="30"/>
      <c r="Y48" s="29">
        <f>SUM(Y36:Y46)</f>
        <v>0</v>
      </c>
      <c r="Z48" s="29"/>
      <c r="AA48" s="30">
        <f>IF($Y$10=0,0,Y48/$Y$10)</f>
        <v>0</v>
      </c>
      <c r="AB48" s="30"/>
      <c r="AC48" s="17"/>
      <c r="AD48" s="18"/>
      <c r="AE48" s="18"/>
      <c r="AF48" s="18"/>
      <c r="AG48" s="18"/>
      <c r="AH48" s="18"/>
      <c r="AI48" s="18"/>
      <c r="AJ48" s="18"/>
      <c r="AK48" s="19"/>
    </row>
    <row r="49" spans="1:37" s="2" customFormat="1" ht="6.75" customHeight="1">
      <c r="A49" s="37"/>
      <c r="B49" s="34"/>
      <c r="C49" s="34"/>
      <c r="D49" s="34"/>
      <c r="E49" s="29"/>
      <c r="F49" s="29"/>
      <c r="G49" s="30"/>
      <c r="H49" s="30"/>
      <c r="I49" s="29"/>
      <c r="J49" s="29"/>
      <c r="K49" s="30"/>
      <c r="L49" s="30"/>
      <c r="M49" s="29"/>
      <c r="N49" s="29"/>
      <c r="O49" s="30"/>
      <c r="P49" s="30"/>
      <c r="Q49" s="29"/>
      <c r="R49" s="29"/>
      <c r="S49" s="30"/>
      <c r="T49" s="30"/>
      <c r="U49" s="29"/>
      <c r="V49" s="29"/>
      <c r="W49" s="30"/>
      <c r="X49" s="30"/>
      <c r="Y49" s="29"/>
      <c r="Z49" s="29"/>
      <c r="AA49" s="30"/>
      <c r="AB49" s="30"/>
      <c r="AC49" s="20"/>
      <c r="AD49" s="21"/>
      <c r="AE49" s="21"/>
      <c r="AF49" s="21"/>
      <c r="AG49" s="21"/>
      <c r="AH49" s="21"/>
      <c r="AI49" s="21"/>
      <c r="AJ49" s="21"/>
      <c r="AK49" s="22"/>
    </row>
    <row r="50" spans="1:37" s="2" customFormat="1" ht="6.75" customHeight="1">
      <c r="A50" s="34" t="s">
        <v>7</v>
      </c>
      <c r="B50" s="34"/>
      <c r="C50" s="34"/>
      <c r="D50" s="34"/>
      <c r="E50" s="29">
        <f>E34-E48</f>
        <v>0</v>
      </c>
      <c r="F50" s="29"/>
      <c r="G50" s="30">
        <f>IF($E$10=0,0,E50/$E$10)</f>
        <v>0</v>
      </c>
      <c r="H50" s="30"/>
      <c r="I50" s="29">
        <f>I34-I48</f>
        <v>0</v>
      </c>
      <c r="J50" s="29"/>
      <c r="K50" s="30">
        <f>IF($I$10=0,0,I50/$I$10)</f>
        <v>0</v>
      </c>
      <c r="L50" s="30"/>
      <c r="M50" s="29">
        <f>M34-M48</f>
        <v>0</v>
      </c>
      <c r="N50" s="29"/>
      <c r="O50" s="30">
        <f>IF($M$10=0,0,M50/$M$10)</f>
        <v>0</v>
      </c>
      <c r="P50" s="30"/>
      <c r="Q50" s="29">
        <f>Q34-Q48</f>
        <v>0</v>
      </c>
      <c r="R50" s="29"/>
      <c r="S50" s="30">
        <f>IF($Q$10=0,0,Q50/$Q$10)</f>
        <v>0</v>
      </c>
      <c r="T50" s="30"/>
      <c r="U50" s="29">
        <f>U34-U48</f>
        <v>0</v>
      </c>
      <c r="V50" s="29"/>
      <c r="W50" s="30">
        <f>IF($U$10=0,0,U50/$U$10)</f>
        <v>0</v>
      </c>
      <c r="X50" s="30"/>
      <c r="Y50" s="29">
        <f>Y34-Y48</f>
        <v>0</v>
      </c>
      <c r="Z50" s="29"/>
      <c r="AA50" s="30">
        <f>IF($Y$10=0,0,Y50/$Y$10)</f>
        <v>0</v>
      </c>
      <c r="AB50" s="30"/>
      <c r="AC50" s="23" t="s">
        <v>34</v>
      </c>
      <c r="AD50" s="24"/>
      <c r="AE50" s="24"/>
      <c r="AF50" s="24"/>
      <c r="AG50" s="24"/>
      <c r="AH50" s="24"/>
      <c r="AI50" s="24"/>
      <c r="AJ50" s="24"/>
      <c r="AK50" s="25"/>
    </row>
    <row r="51" spans="1:37" s="2" customFormat="1" ht="6.75" customHeight="1">
      <c r="A51" s="34"/>
      <c r="B51" s="34"/>
      <c r="C51" s="34"/>
      <c r="D51" s="34"/>
      <c r="E51" s="29"/>
      <c r="F51" s="29"/>
      <c r="G51" s="30"/>
      <c r="H51" s="30"/>
      <c r="I51" s="29"/>
      <c r="J51" s="29"/>
      <c r="K51" s="30"/>
      <c r="L51" s="30"/>
      <c r="M51" s="29"/>
      <c r="N51" s="29"/>
      <c r="O51" s="30"/>
      <c r="P51" s="30"/>
      <c r="Q51" s="29"/>
      <c r="R51" s="29"/>
      <c r="S51" s="30"/>
      <c r="T51" s="30"/>
      <c r="U51" s="29"/>
      <c r="V51" s="29"/>
      <c r="W51" s="30"/>
      <c r="X51" s="30"/>
      <c r="Y51" s="29"/>
      <c r="Z51" s="29"/>
      <c r="AA51" s="30"/>
      <c r="AB51" s="30"/>
      <c r="AC51" s="23"/>
      <c r="AD51" s="24"/>
      <c r="AE51" s="24"/>
      <c r="AF51" s="24"/>
      <c r="AG51" s="24"/>
      <c r="AH51" s="24"/>
      <c r="AI51" s="24"/>
      <c r="AJ51" s="24"/>
      <c r="AK51" s="25"/>
    </row>
    <row r="52" spans="1:37" s="2" customFormat="1" ht="6.75" customHeight="1">
      <c r="A52" s="34" t="s">
        <v>8</v>
      </c>
      <c r="B52" s="34"/>
      <c r="C52" s="34"/>
      <c r="D52" s="34"/>
      <c r="E52" s="27"/>
      <c r="F52" s="27"/>
      <c r="G52" s="30">
        <f>IF($E$10=0,0,E52/$E$10)</f>
        <v>0</v>
      </c>
      <c r="H52" s="30"/>
      <c r="I52" s="27"/>
      <c r="J52" s="27"/>
      <c r="K52" s="30">
        <f>IF($I$10=0,0,I52/$I$10)</f>
        <v>0</v>
      </c>
      <c r="L52" s="30"/>
      <c r="M52" s="27"/>
      <c r="N52" s="27"/>
      <c r="O52" s="30">
        <f>IF($M$10=0,0,M52/$M$10)</f>
        <v>0</v>
      </c>
      <c r="P52" s="30"/>
      <c r="Q52" s="27"/>
      <c r="R52" s="27"/>
      <c r="S52" s="30">
        <f>IF($Q$10=0,0,Q52/$Q$10)</f>
        <v>0</v>
      </c>
      <c r="T52" s="30"/>
      <c r="U52" s="27"/>
      <c r="V52" s="27"/>
      <c r="W52" s="30">
        <f>IF($U$10=0,0,U52/$U$10)</f>
        <v>0</v>
      </c>
      <c r="X52" s="30"/>
      <c r="Y52" s="27"/>
      <c r="Z52" s="27"/>
      <c r="AA52" s="30">
        <f>IF($Y$10=0,0,Y52/$Y$10)</f>
        <v>0</v>
      </c>
      <c r="AB52" s="30"/>
      <c r="AC52" s="14"/>
      <c r="AD52" s="15"/>
      <c r="AE52" s="15"/>
      <c r="AF52" s="15"/>
      <c r="AG52" s="15"/>
      <c r="AH52" s="15"/>
      <c r="AI52" s="15"/>
      <c r="AJ52" s="15"/>
      <c r="AK52" s="16"/>
    </row>
    <row r="53" spans="1:37" s="2" customFormat="1" ht="6.75" customHeight="1">
      <c r="A53" s="34"/>
      <c r="B53" s="34"/>
      <c r="C53" s="34"/>
      <c r="D53" s="34"/>
      <c r="E53" s="27"/>
      <c r="F53" s="27"/>
      <c r="G53" s="30"/>
      <c r="H53" s="30"/>
      <c r="I53" s="27"/>
      <c r="J53" s="27"/>
      <c r="K53" s="30"/>
      <c r="L53" s="30"/>
      <c r="M53" s="27"/>
      <c r="N53" s="27"/>
      <c r="O53" s="30"/>
      <c r="P53" s="30"/>
      <c r="Q53" s="27"/>
      <c r="R53" s="27"/>
      <c r="S53" s="30"/>
      <c r="T53" s="30"/>
      <c r="U53" s="27"/>
      <c r="V53" s="27"/>
      <c r="W53" s="30"/>
      <c r="X53" s="30"/>
      <c r="Y53" s="27"/>
      <c r="Z53" s="27"/>
      <c r="AA53" s="30"/>
      <c r="AB53" s="30"/>
      <c r="AC53" s="17"/>
      <c r="AD53" s="18"/>
      <c r="AE53" s="18"/>
      <c r="AF53" s="18"/>
      <c r="AG53" s="18"/>
      <c r="AH53" s="18"/>
      <c r="AI53" s="18"/>
      <c r="AJ53" s="18"/>
      <c r="AK53" s="19"/>
    </row>
    <row r="54" spans="1:37" s="2" customFormat="1" ht="6.75" customHeight="1">
      <c r="A54" s="34" t="s">
        <v>9</v>
      </c>
      <c r="B54" s="34"/>
      <c r="C54" s="34"/>
      <c r="D54" s="34"/>
      <c r="E54" s="29">
        <f>E50-E52</f>
        <v>0</v>
      </c>
      <c r="F54" s="29"/>
      <c r="G54" s="30">
        <f>IF($E$10=0,0,E54/$E$10)</f>
        <v>0</v>
      </c>
      <c r="H54" s="30"/>
      <c r="I54" s="29">
        <f>I50-I52</f>
        <v>0</v>
      </c>
      <c r="J54" s="29"/>
      <c r="K54" s="30">
        <f>IF($I$10=0,0,I54/$I$10)</f>
        <v>0</v>
      </c>
      <c r="L54" s="30"/>
      <c r="M54" s="29">
        <f>M50-M52</f>
        <v>0</v>
      </c>
      <c r="N54" s="29"/>
      <c r="O54" s="30">
        <f>IF($M$10=0,0,M54/$M$10)</f>
        <v>0</v>
      </c>
      <c r="P54" s="30"/>
      <c r="Q54" s="29">
        <f>Q50-Q52</f>
        <v>0</v>
      </c>
      <c r="R54" s="29"/>
      <c r="S54" s="30">
        <f>IF($Q$10=0,0,Q54/$Q$10)</f>
        <v>0</v>
      </c>
      <c r="T54" s="30"/>
      <c r="U54" s="29">
        <f>U50-U52</f>
        <v>0</v>
      </c>
      <c r="V54" s="29"/>
      <c r="W54" s="30">
        <f>IF($U$10=0,0,U54/$U$10)</f>
        <v>0</v>
      </c>
      <c r="X54" s="30"/>
      <c r="Y54" s="29">
        <f>Y50-Y52</f>
        <v>0</v>
      </c>
      <c r="Z54" s="29"/>
      <c r="AA54" s="30">
        <f>IF($Y$10=0,0,Y54/$Y$10)</f>
        <v>0</v>
      </c>
      <c r="AB54" s="30"/>
      <c r="AC54" s="17"/>
      <c r="AD54" s="18"/>
      <c r="AE54" s="18"/>
      <c r="AF54" s="18"/>
      <c r="AG54" s="18"/>
      <c r="AH54" s="18"/>
      <c r="AI54" s="18"/>
      <c r="AJ54" s="18"/>
      <c r="AK54" s="19"/>
    </row>
    <row r="55" spans="1:37" s="2" customFormat="1" ht="6.75" customHeight="1">
      <c r="A55" s="34"/>
      <c r="B55" s="34"/>
      <c r="C55" s="34"/>
      <c r="D55" s="34"/>
      <c r="E55" s="29"/>
      <c r="F55" s="29"/>
      <c r="G55" s="30"/>
      <c r="H55" s="30"/>
      <c r="I55" s="29"/>
      <c r="J55" s="29"/>
      <c r="K55" s="30"/>
      <c r="L55" s="30"/>
      <c r="M55" s="29"/>
      <c r="N55" s="29"/>
      <c r="O55" s="30"/>
      <c r="P55" s="30"/>
      <c r="Q55" s="29"/>
      <c r="R55" s="29"/>
      <c r="S55" s="30"/>
      <c r="T55" s="30"/>
      <c r="U55" s="29"/>
      <c r="V55" s="29"/>
      <c r="W55" s="30"/>
      <c r="X55" s="30"/>
      <c r="Y55" s="29"/>
      <c r="Z55" s="29"/>
      <c r="AA55" s="30"/>
      <c r="AB55" s="30"/>
      <c r="AC55" s="17"/>
      <c r="AD55" s="18"/>
      <c r="AE55" s="18"/>
      <c r="AF55" s="18"/>
      <c r="AG55" s="18"/>
      <c r="AH55" s="18"/>
      <c r="AI55" s="18"/>
      <c r="AJ55" s="18"/>
      <c r="AK55" s="19"/>
    </row>
    <row r="56" spans="1:37" s="2" customFormat="1" ht="6.75" customHeight="1">
      <c r="A56" s="34" t="s">
        <v>10</v>
      </c>
      <c r="B56" s="34"/>
      <c r="C56" s="34"/>
      <c r="D56" s="34"/>
      <c r="E56" s="27"/>
      <c r="F56" s="27"/>
      <c r="G56" s="30">
        <f>IF($E$10=0,0,E56/$E$10)</f>
        <v>0</v>
      </c>
      <c r="H56" s="30"/>
      <c r="I56" s="27"/>
      <c r="J56" s="27"/>
      <c r="K56" s="30">
        <f>IF($I$10=0,0,I56/$I$10)</f>
        <v>0</v>
      </c>
      <c r="L56" s="30"/>
      <c r="M56" s="27"/>
      <c r="N56" s="27"/>
      <c r="O56" s="30">
        <f>IF($M$10=0,0,M56/$M$10)</f>
        <v>0</v>
      </c>
      <c r="P56" s="30"/>
      <c r="Q56" s="27"/>
      <c r="R56" s="27"/>
      <c r="S56" s="30">
        <f>IF($Q$10=0,0,Q56/$Q$10)</f>
        <v>0</v>
      </c>
      <c r="T56" s="30"/>
      <c r="U56" s="27"/>
      <c r="V56" s="27"/>
      <c r="W56" s="30">
        <f>IF($U$10=0,0,U56/$U$10)</f>
        <v>0</v>
      </c>
      <c r="X56" s="30"/>
      <c r="Y56" s="27"/>
      <c r="Z56" s="27"/>
      <c r="AA56" s="30">
        <f>IF($Y$10=0,0,Y56/$Y$10)</f>
        <v>0</v>
      </c>
      <c r="AB56" s="30"/>
      <c r="AC56" s="17"/>
      <c r="AD56" s="18"/>
      <c r="AE56" s="18"/>
      <c r="AF56" s="18"/>
      <c r="AG56" s="18"/>
      <c r="AH56" s="18"/>
      <c r="AI56" s="18"/>
      <c r="AJ56" s="18"/>
      <c r="AK56" s="19"/>
    </row>
    <row r="57" spans="1:37" s="2" customFormat="1" ht="6.75" customHeight="1">
      <c r="A57" s="34"/>
      <c r="B57" s="34"/>
      <c r="C57" s="34"/>
      <c r="D57" s="34"/>
      <c r="E57" s="27"/>
      <c r="F57" s="27"/>
      <c r="G57" s="30"/>
      <c r="H57" s="30"/>
      <c r="I57" s="27"/>
      <c r="J57" s="27"/>
      <c r="K57" s="30"/>
      <c r="L57" s="30"/>
      <c r="M57" s="27"/>
      <c r="N57" s="27"/>
      <c r="O57" s="30"/>
      <c r="P57" s="30"/>
      <c r="Q57" s="27"/>
      <c r="R57" s="27"/>
      <c r="S57" s="30"/>
      <c r="T57" s="30"/>
      <c r="U57" s="27"/>
      <c r="V57" s="27"/>
      <c r="W57" s="30"/>
      <c r="X57" s="30"/>
      <c r="Y57" s="27"/>
      <c r="Z57" s="27"/>
      <c r="AA57" s="30"/>
      <c r="AB57" s="30"/>
      <c r="AC57" s="17"/>
      <c r="AD57" s="18"/>
      <c r="AE57" s="18"/>
      <c r="AF57" s="18"/>
      <c r="AG57" s="18"/>
      <c r="AH57" s="18"/>
      <c r="AI57" s="18"/>
      <c r="AJ57" s="18"/>
      <c r="AK57" s="19"/>
    </row>
    <row r="58" spans="1:37" s="2" customFormat="1" ht="6.75" customHeight="1">
      <c r="A58" s="34" t="s">
        <v>11</v>
      </c>
      <c r="B58" s="34"/>
      <c r="C58" s="34"/>
      <c r="D58" s="34"/>
      <c r="E58" s="29">
        <f>E54+E56</f>
        <v>0</v>
      </c>
      <c r="F58" s="29"/>
      <c r="G58" s="30">
        <f>IF($E$10=0,0,E58/$E$10)</f>
        <v>0</v>
      </c>
      <c r="H58" s="30"/>
      <c r="I58" s="29">
        <f>I54+I56</f>
        <v>0</v>
      </c>
      <c r="J58" s="29"/>
      <c r="K58" s="30">
        <f>IF($I$10=0,0,I58/$I$10)</f>
        <v>0</v>
      </c>
      <c r="L58" s="30"/>
      <c r="M58" s="29">
        <f>M54+M56</f>
        <v>0</v>
      </c>
      <c r="N58" s="29"/>
      <c r="O58" s="30">
        <f>IF($M$10=0,0,M58/$M$10)</f>
        <v>0</v>
      </c>
      <c r="P58" s="30"/>
      <c r="Q58" s="29">
        <f>Q54+Q56</f>
        <v>0</v>
      </c>
      <c r="R58" s="29"/>
      <c r="S58" s="30">
        <f>IF($Q$10=0,0,Q58/$Q$10)</f>
        <v>0</v>
      </c>
      <c r="T58" s="30"/>
      <c r="U58" s="29">
        <f>U54+U56</f>
        <v>0</v>
      </c>
      <c r="V58" s="29"/>
      <c r="W58" s="30">
        <f>IF($U$10=0,0,U58/$U$10)</f>
        <v>0</v>
      </c>
      <c r="X58" s="30"/>
      <c r="Y58" s="29">
        <f>Y54+Y56</f>
        <v>0</v>
      </c>
      <c r="Z58" s="29"/>
      <c r="AA58" s="30">
        <f>IF($Y$10=0,0,Y58/$Y$10)</f>
        <v>0</v>
      </c>
      <c r="AB58" s="30"/>
      <c r="AC58" s="17"/>
      <c r="AD58" s="18"/>
      <c r="AE58" s="18"/>
      <c r="AF58" s="18"/>
      <c r="AG58" s="18"/>
      <c r="AH58" s="18"/>
      <c r="AI58" s="18"/>
      <c r="AJ58" s="18"/>
      <c r="AK58" s="19"/>
    </row>
    <row r="59" spans="1:37" ht="6.75" customHeight="1">
      <c r="A59" s="34"/>
      <c r="B59" s="34"/>
      <c r="C59" s="34"/>
      <c r="D59" s="34"/>
      <c r="E59" s="29"/>
      <c r="F59" s="29"/>
      <c r="G59" s="30"/>
      <c r="H59" s="30"/>
      <c r="I59" s="29"/>
      <c r="J59" s="29"/>
      <c r="K59" s="30"/>
      <c r="L59" s="30"/>
      <c r="M59" s="29"/>
      <c r="N59" s="29"/>
      <c r="O59" s="30"/>
      <c r="P59" s="30"/>
      <c r="Q59" s="29"/>
      <c r="R59" s="29"/>
      <c r="S59" s="30"/>
      <c r="T59" s="30"/>
      <c r="U59" s="29"/>
      <c r="V59" s="29"/>
      <c r="W59" s="30"/>
      <c r="X59" s="30"/>
      <c r="Y59" s="29"/>
      <c r="Z59" s="29"/>
      <c r="AA59" s="30"/>
      <c r="AB59" s="30"/>
      <c r="AC59" s="17"/>
      <c r="AD59" s="18"/>
      <c r="AE59" s="18"/>
      <c r="AF59" s="18"/>
      <c r="AG59" s="18"/>
      <c r="AH59" s="18"/>
      <c r="AI59" s="18"/>
      <c r="AJ59" s="18"/>
      <c r="AK59" s="19"/>
    </row>
    <row r="60" spans="1:37" ht="6.75" customHeight="1">
      <c r="A60" s="34" t="s">
        <v>12</v>
      </c>
      <c r="B60" s="34"/>
      <c r="C60" s="34"/>
      <c r="D60" s="34"/>
      <c r="E60" s="27"/>
      <c r="F60" s="27"/>
      <c r="G60" s="30">
        <f>IF($E$10=0,0,E60/$E$10)</f>
        <v>0</v>
      </c>
      <c r="H60" s="30"/>
      <c r="I60" s="27"/>
      <c r="J60" s="27"/>
      <c r="K60" s="30">
        <f>IF($I$10=0,0,I60/$I$10)</f>
        <v>0</v>
      </c>
      <c r="L60" s="30"/>
      <c r="M60" s="27"/>
      <c r="N60" s="27"/>
      <c r="O60" s="30">
        <f>IF($M$10=0,0,M60/$M$10)</f>
        <v>0</v>
      </c>
      <c r="P60" s="30"/>
      <c r="Q60" s="27"/>
      <c r="R60" s="27"/>
      <c r="S60" s="30">
        <f>IF($Q$10=0,0,Q60/$Q$10)</f>
        <v>0</v>
      </c>
      <c r="T60" s="30"/>
      <c r="U60" s="27"/>
      <c r="V60" s="27"/>
      <c r="W60" s="30">
        <f>IF($U$10=0,0,U60/$U$10)</f>
        <v>0</v>
      </c>
      <c r="X60" s="30"/>
      <c r="Y60" s="27"/>
      <c r="Z60" s="27"/>
      <c r="AA60" s="30">
        <f>IF($Y$10=0,0,Y60/$Y$10)</f>
        <v>0</v>
      </c>
      <c r="AB60" s="30"/>
      <c r="AC60" s="17"/>
      <c r="AD60" s="18"/>
      <c r="AE60" s="18"/>
      <c r="AF60" s="18"/>
      <c r="AG60" s="18"/>
      <c r="AH60" s="18"/>
      <c r="AI60" s="18"/>
      <c r="AJ60" s="18"/>
      <c r="AK60" s="19"/>
    </row>
    <row r="61" spans="1:37" ht="6.75" customHeight="1">
      <c r="A61" s="34"/>
      <c r="B61" s="34"/>
      <c r="C61" s="34"/>
      <c r="D61" s="34"/>
      <c r="E61" s="27"/>
      <c r="F61" s="27"/>
      <c r="G61" s="30"/>
      <c r="H61" s="30"/>
      <c r="I61" s="27"/>
      <c r="J61" s="27"/>
      <c r="K61" s="30"/>
      <c r="L61" s="30"/>
      <c r="M61" s="27"/>
      <c r="N61" s="27"/>
      <c r="O61" s="30"/>
      <c r="P61" s="30"/>
      <c r="Q61" s="27"/>
      <c r="R61" s="27"/>
      <c r="S61" s="30"/>
      <c r="T61" s="30"/>
      <c r="U61" s="27"/>
      <c r="V61" s="27"/>
      <c r="W61" s="30"/>
      <c r="X61" s="30"/>
      <c r="Y61" s="27"/>
      <c r="Z61" s="27"/>
      <c r="AA61" s="30"/>
      <c r="AB61" s="30"/>
      <c r="AC61" s="17"/>
      <c r="AD61" s="18"/>
      <c r="AE61" s="18"/>
      <c r="AF61" s="18"/>
      <c r="AG61" s="18"/>
      <c r="AH61" s="18"/>
      <c r="AI61" s="18"/>
      <c r="AJ61" s="18"/>
      <c r="AK61" s="19"/>
    </row>
    <row r="62" spans="1:37" ht="6.75" customHeight="1">
      <c r="A62" s="34" t="s">
        <v>18</v>
      </c>
      <c r="B62" s="34"/>
      <c r="C62" s="34"/>
      <c r="D62" s="34"/>
      <c r="E62" s="29">
        <f>IF($E$58=0,0,E60/E58)</f>
        <v>0</v>
      </c>
      <c r="F62" s="29"/>
      <c r="G62" s="28"/>
      <c r="H62" s="28"/>
      <c r="I62" s="29">
        <f>IF($I$58=0,0,I60/I58)</f>
        <v>0</v>
      </c>
      <c r="J62" s="29"/>
      <c r="K62" s="28"/>
      <c r="L62" s="28"/>
      <c r="M62" s="29">
        <f>IF($M$58=0,0,M60/M58)</f>
        <v>0</v>
      </c>
      <c r="N62" s="29"/>
      <c r="O62" s="28"/>
      <c r="P62" s="28"/>
      <c r="Q62" s="29">
        <f>IF($Q$58=0,0,Q60/Q58)</f>
        <v>0</v>
      </c>
      <c r="R62" s="29"/>
      <c r="S62" s="28"/>
      <c r="T62" s="28"/>
      <c r="U62" s="29">
        <f>IF($U$58=0,0,U60/U58)</f>
        <v>0</v>
      </c>
      <c r="V62" s="29"/>
      <c r="W62" s="28"/>
      <c r="X62" s="28"/>
      <c r="Y62" s="29">
        <f>IF($Y$58=0,0,Y60/Y58)</f>
        <v>0</v>
      </c>
      <c r="Z62" s="29"/>
      <c r="AA62" s="28"/>
      <c r="AB62" s="28"/>
      <c r="AC62" s="17"/>
      <c r="AD62" s="18"/>
      <c r="AE62" s="18"/>
      <c r="AF62" s="18"/>
      <c r="AG62" s="18"/>
      <c r="AH62" s="18"/>
      <c r="AI62" s="18"/>
      <c r="AJ62" s="18"/>
      <c r="AK62" s="19"/>
    </row>
    <row r="63" spans="1:37" ht="6.75" customHeight="1">
      <c r="A63" s="34"/>
      <c r="B63" s="34"/>
      <c r="C63" s="34"/>
      <c r="D63" s="34"/>
      <c r="E63" s="29"/>
      <c r="F63" s="29"/>
      <c r="G63" s="28"/>
      <c r="H63" s="28"/>
      <c r="I63" s="29"/>
      <c r="J63" s="29"/>
      <c r="K63" s="28"/>
      <c r="L63" s="28"/>
      <c r="M63" s="29"/>
      <c r="N63" s="29"/>
      <c r="O63" s="28"/>
      <c r="P63" s="28"/>
      <c r="Q63" s="29"/>
      <c r="R63" s="29"/>
      <c r="S63" s="28"/>
      <c r="T63" s="28"/>
      <c r="U63" s="29"/>
      <c r="V63" s="29"/>
      <c r="W63" s="28"/>
      <c r="X63" s="28"/>
      <c r="Y63" s="29"/>
      <c r="Z63" s="29"/>
      <c r="AA63" s="28"/>
      <c r="AB63" s="28"/>
      <c r="AC63" s="17"/>
      <c r="AD63" s="18"/>
      <c r="AE63" s="18"/>
      <c r="AF63" s="18"/>
      <c r="AG63" s="18"/>
      <c r="AH63" s="18"/>
      <c r="AI63" s="18"/>
      <c r="AJ63" s="18"/>
      <c r="AK63" s="19"/>
    </row>
    <row r="64" spans="1:37" ht="6.75" customHeight="1">
      <c r="A64" s="34" t="s">
        <v>13</v>
      </c>
      <c r="B64" s="34"/>
      <c r="C64" s="34"/>
      <c r="D64" s="34"/>
      <c r="E64" s="27"/>
      <c r="F64" s="27"/>
      <c r="G64" s="28"/>
      <c r="H64" s="28"/>
      <c r="I64" s="29">
        <f>E64+I54</f>
        <v>0</v>
      </c>
      <c r="J64" s="29"/>
      <c r="K64" s="28"/>
      <c r="L64" s="28"/>
      <c r="M64" s="29">
        <f>I64+M54</f>
        <v>0</v>
      </c>
      <c r="N64" s="29"/>
      <c r="O64" s="28"/>
      <c r="P64" s="28"/>
      <c r="Q64" s="29">
        <f>M64+Q54</f>
        <v>0</v>
      </c>
      <c r="R64" s="29"/>
      <c r="S64" s="28"/>
      <c r="T64" s="28"/>
      <c r="U64" s="29">
        <f>Q64+U54</f>
        <v>0</v>
      </c>
      <c r="V64" s="29"/>
      <c r="W64" s="28"/>
      <c r="X64" s="28"/>
      <c r="Y64" s="29">
        <f>U64+Y54</f>
        <v>0</v>
      </c>
      <c r="Z64" s="29"/>
      <c r="AA64" s="28"/>
      <c r="AB64" s="28"/>
      <c r="AC64" s="17"/>
      <c r="AD64" s="18"/>
      <c r="AE64" s="18"/>
      <c r="AF64" s="18"/>
      <c r="AG64" s="18"/>
      <c r="AH64" s="18"/>
      <c r="AI64" s="18"/>
      <c r="AJ64" s="18"/>
      <c r="AK64" s="19"/>
    </row>
    <row r="65" spans="1:37" ht="6.75" customHeight="1">
      <c r="A65" s="34"/>
      <c r="B65" s="34"/>
      <c r="C65" s="34"/>
      <c r="D65" s="34"/>
      <c r="E65" s="27"/>
      <c r="F65" s="27"/>
      <c r="G65" s="28"/>
      <c r="H65" s="28"/>
      <c r="I65" s="29"/>
      <c r="J65" s="29"/>
      <c r="K65" s="28"/>
      <c r="L65" s="28"/>
      <c r="M65" s="29"/>
      <c r="N65" s="29"/>
      <c r="O65" s="28"/>
      <c r="P65" s="28"/>
      <c r="Q65" s="29"/>
      <c r="R65" s="29"/>
      <c r="S65" s="28"/>
      <c r="T65" s="28"/>
      <c r="U65" s="29"/>
      <c r="V65" s="29"/>
      <c r="W65" s="28"/>
      <c r="X65" s="28"/>
      <c r="Y65" s="29"/>
      <c r="Z65" s="29"/>
      <c r="AA65" s="28"/>
      <c r="AB65" s="28"/>
      <c r="AC65" s="17"/>
      <c r="AD65" s="18"/>
      <c r="AE65" s="18"/>
      <c r="AF65" s="18"/>
      <c r="AG65" s="18"/>
      <c r="AH65" s="18"/>
      <c r="AI65" s="18"/>
      <c r="AJ65" s="18"/>
      <c r="AK65" s="19"/>
    </row>
    <row r="66" spans="1:37" ht="6.75" customHeight="1">
      <c r="A66" s="31"/>
      <c r="B66" s="31"/>
      <c r="C66" s="31"/>
      <c r="D66" s="31"/>
      <c r="E66" s="27"/>
      <c r="F66" s="27"/>
      <c r="G66" s="26"/>
      <c r="H66" s="26"/>
      <c r="I66" s="27"/>
      <c r="J66" s="27"/>
      <c r="K66" s="26"/>
      <c r="L66" s="26"/>
      <c r="M66" s="27"/>
      <c r="N66" s="27"/>
      <c r="O66" s="26"/>
      <c r="P66" s="26"/>
      <c r="Q66" s="27"/>
      <c r="R66" s="27"/>
      <c r="S66" s="26"/>
      <c r="T66" s="26"/>
      <c r="U66" s="27"/>
      <c r="V66" s="27"/>
      <c r="W66" s="26"/>
      <c r="X66" s="26"/>
      <c r="Y66" s="27"/>
      <c r="Z66" s="27"/>
      <c r="AA66" s="26"/>
      <c r="AB66" s="26"/>
      <c r="AC66" s="17"/>
      <c r="AD66" s="18"/>
      <c r="AE66" s="18"/>
      <c r="AF66" s="18"/>
      <c r="AG66" s="18"/>
      <c r="AH66" s="18"/>
      <c r="AI66" s="18"/>
      <c r="AJ66" s="18"/>
      <c r="AK66" s="19"/>
    </row>
    <row r="67" spans="1:37" ht="6.75" customHeight="1">
      <c r="A67" s="31"/>
      <c r="B67" s="31"/>
      <c r="C67" s="31"/>
      <c r="D67" s="31"/>
      <c r="E67" s="27"/>
      <c r="F67" s="27"/>
      <c r="G67" s="26"/>
      <c r="H67" s="26"/>
      <c r="I67" s="27"/>
      <c r="J67" s="27"/>
      <c r="K67" s="26"/>
      <c r="L67" s="26"/>
      <c r="M67" s="27"/>
      <c r="N67" s="27"/>
      <c r="O67" s="26"/>
      <c r="P67" s="26"/>
      <c r="Q67" s="27"/>
      <c r="R67" s="27"/>
      <c r="S67" s="26"/>
      <c r="T67" s="26"/>
      <c r="U67" s="27"/>
      <c r="V67" s="27"/>
      <c r="W67" s="26"/>
      <c r="X67" s="26"/>
      <c r="Y67" s="27"/>
      <c r="Z67" s="27"/>
      <c r="AA67" s="26"/>
      <c r="AB67" s="26"/>
      <c r="AC67" s="17"/>
      <c r="AD67" s="18"/>
      <c r="AE67" s="18"/>
      <c r="AF67" s="18"/>
      <c r="AG67" s="18"/>
      <c r="AH67" s="18"/>
      <c r="AI67" s="18"/>
      <c r="AJ67" s="18"/>
      <c r="AK67" s="19"/>
    </row>
    <row r="68" spans="1:37" ht="6.75" customHeight="1">
      <c r="A68" s="31"/>
      <c r="B68" s="31"/>
      <c r="C68" s="31"/>
      <c r="D68" s="31"/>
      <c r="E68" s="27"/>
      <c r="F68" s="27"/>
      <c r="G68" s="26"/>
      <c r="H68" s="26"/>
      <c r="I68" s="27"/>
      <c r="J68" s="27"/>
      <c r="K68" s="26"/>
      <c r="L68" s="26"/>
      <c r="M68" s="27"/>
      <c r="N68" s="27"/>
      <c r="O68" s="26"/>
      <c r="P68" s="26"/>
      <c r="Q68" s="27"/>
      <c r="R68" s="27"/>
      <c r="S68" s="26"/>
      <c r="T68" s="26"/>
      <c r="U68" s="27"/>
      <c r="V68" s="27"/>
      <c r="W68" s="26"/>
      <c r="X68" s="26"/>
      <c r="Y68" s="27"/>
      <c r="Z68" s="27"/>
      <c r="AA68" s="26"/>
      <c r="AB68" s="26"/>
      <c r="AC68" s="17"/>
      <c r="AD68" s="18"/>
      <c r="AE68" s="18"/>
      <c r="AF68" s="18"/>
      <c r="AG68" s="18"/>
      <c r="AH68" s="18"/>
      <c r="AI68" s="18"/>
      <c r="AJ68" s="18"/>
      <c r="AK68" s="19"/>
    </row>
    <row r="69" spans="1:37" ht="6.75" customHeight="1">
      <c r="A69" s="31"/>
      <c r="B69" s="31"/>
      <c r="C69" s="31"/>
      <c r="D69" s="31"/>
      <c r="E69" s="27"/>
      <c r="F69" s="27"/>
      <c r="G69" s="26"/>
      <c r="H69" s="26"/>
      <c r="I69" s="27"/>
      <c r="J69" s="27"/>
      <c r="K69" s="26"/>
      <c r="L69" s="26"/>
      <c r="M69" s="27"/>
      <c r="N69" s="27"/>
      <c r="O69" s="26"/>
      <c r="P69" s="26"/>
      <c r="Q69" s="27"/>
      <c r="R69" s="27"/>
      <c r="S69" s="26"/>
      <c r="T69" s="26"/>
      <c r="U69" s="27"/>
      <c r="V69" s="27"/>
      <c r="W69" s="26"/>
      <c r="X69" s="26"/>
      <c r="Y69" s="27"/>
      <c r="Z69" s="27"/>
      <c r="AA69" s="26"/>
      <c r="AB69" s="26"/>
      <c r="AC69" s="17"/>
      <c r="AD69" s="18"/>
      <c r="AE69" s="18"/>
      <c r="AF69" s="18"/>
      <c r="AG69" s="18"/>
      <c r="AH69" s="18"/>
      <c r="AI69" s="18"/>
      <c r="AJ69" s="18"/>
      <c r="AK69" s="19"/>
    </row>
    <row r="70" spans="1:37" ht="6.75" customHeight="1">
      <c r="A70" s="31"/>
      <c r="B70" s="31"/>
      <c r="C70" s="31"/>
      <c r="D70" s="31"/>
      <c r="E70" s="27"/>
      <c r="F70" s="27"/>
      <c r="G70" s="26"/>
      <c r="H70" s="26"/>
      <c r="I70" s="27"/>
      <c r="J70" s="27"/>
      <c r="K70" s="26"/>
      <c r="L70" s="26"/>
      <c r="M70" s="27"/>
      <c r="N70" s="27"/>
      <c r="O70" s="26"/>
      <c r="P70" s="26"/>
      <c r="Q70" s="27"/>
      <c r="R70" s="27"/>
      <c r="S70" s="26"/>
      <c r="T70" s="26"/>
      <c r="U70" s="27"/>
      <c r="V70" s="27"/>
      <c r="W70" s="26"/>
      <c r="X70" s="26"/>
      <c r="Y70" s="27"/>
      <c r="Z70" s="27"/>
      <c r="AA70" s="26"/>
      <c r="AB70" s="26"/>
      <c r="AC70" s="17"/>
      <c r="AD70" s="18"/>
      <c r="AE70" s="18"/>
      <c r="AF70" s="18"/>
      <c r="AG70" s="18"/>
      <c r="AH70" s="18"/>
      <c r="AI70" s="18"/>
      <c r="AJ70" s="18"/>
      <c r="AK70" s="19"/>
    </row>
    <row r="71" spans="1:37" ht="6.75" customHeight="1">
      <c r="A71" s="31"/>
      <c r="B71" s="31"/>
      <c r="C71" s="31"/>
      <c r="D71" s="31"/>
      <c r="E71" s="27"/>
      <c r="F71" s="27"/>
      <c r="G71" s="26"/>
      <c r="H71" s="26"/>
      <c r="I71" s="27"/>
      <c r="J71" s="27"/>
      <c r="K71" s="26"/>
      <c r="L71" s="26"/>
      <c r="M71" s="27"/>
      <c r="N71" s="27"/>
      <c r="O71" s="26"/>
      <c r="P71" s="26"/>
      <c r="Q71" s="27"/>
      <c r="R71" s="27"/>
      <c r="S71" s="26"/>
      <c r="T71" s="26"/>
      <c r="U71" s="27"/>
      <c r="V71" s="27"/>
      <c r="W71" s="26"/>
      <c r="X71" s="26"/>
      <c r="Y71" s="27"/>
      <c r="Z71" s="27"/>
      <c r="AA71" s="26"/>
      <c r="AB71" s="26"/>
      <c r="AC71" s="17"/>
      <c r="AD71" s="18"/>
      <c r="AE71" s="18"/>
      <c r="AF71" s="18"/>
      <c r="AG71" s="18"/>
      <c r="AH71" s="18"/>
      <c r="AI71" s="18"/>
      <c r="AJ71" s="18"/>
      <c r="AK71" s="19"/>
    </row>
    <row r="72" spans="1:37" ht="6.75" customHeight="1">
      <c r="A72" s="31"/>
      <c r="B72" s="31"/>
      <c r="C72" s="31"/>
      <c r="D72" s="31"/>
      <c r="E72" s="27"/>
      <c r="F72" s="27"/>
      <c r="G72" s="26"/>
      <c r="H72" s="26"/>
      <c r="I72" s="27"/>
      <c r="J72" s="27"/>
      <c r="K72" s="26"/>
      <c r="L72" s="26"/>
      <c r="M72" s="27"/>
      <c r="N72" s="27"/>
      <c r="O72" s="26"/>
      <c r="P72" s="26"/>
      <c r="Q72" s="27"/>
      <c r="R72" s="27"/>
      <c r="S72" s="26"/>
      <c r="T72" s="26"/>
      <c r="U72" s="27"/>
      <c r="V72" s="27"/>
      <c r="W72" s="26"/>
      <c r="X72" s="26"/>
      <c r="Y72" s="27"/>
      <c r="Z72" s="27"/>
      <c r="AA72" s="26"/>
      <c r="AB72" s="26"/>
      <c r="AC72" s="17"/>
      <c r="AD72" s="18"/>
      <c r="AE72" s="18"/>
      <c r="AF72" s="18"/>
      <c r="AG72" s="18"/>
      <c r="AH72" s="18"/>
      <c r="AI72" s="18"/>
      <c r="AJ72" s="18"/>
      <c r="AK72" s="19"/>
    </row>
    <row r="73" spans="1:37" ht="6.75" customHeight="1">
      <c r="A73" s="31"/>
      <c r="B73" s="31"/>
      <c r="C73" s="31"/>
      <c r="D73" s="31"/>
      <c r="E73" s="27"/>
      <c r="F73" s="27"/>
      <c r="G73" s="26"/>
      <c r="H73" s="26"/>
      <c r="I73" s="27"/>
      <c r="J73" s="27"/>
      <c r="K73" s="26"/>
      <c r="L73" s="26"/>
      <c r="M73" s="27"/>
      <c r="N73" s="27"/>
      <c r="O73" s="26"/>
      <c r="P73" s="26"/>
      <c r="Q73" s="27"/>
      <c r="R73" s="27"/>
      <c r="S73" s="26"/>
      <c r="T73" s="26"/>
      <c r="U73" s="27"/>
      <c r="V73" s="27"/>
      <c r="W73" s="26"/>
      <c r="X73" s="26"/>
      <c r="Y73" s="27"/>
      <c r="Z73" s="27"/>
      <c r="AA73" s="26"/>
      <c r="AB73" s="26"/>
      <c r="AC73" s="20"/>
      <c r="AD73" s="21"/>
      <c r="AE73" s="21"/>
      <c r="AF73" s="21"/>
      <c r="AG73" s="21"/>
      <c r="AH73" s="21"/>
      <c r="AI73" s="21"/>
      <c r="AJ73" s="21"/>
      <c r="AK73" s="22"/>
    </row>
    <row r="74" spans="29:37" ht="6.75" customHeight="1">
      <c r="AC74" s="5" t="s">
        <v>42</v>
      </c>
      <c r="AD74" s="5"/>
      <c r="AE74" s="5"/>
      <c r="AF74" s="5"/>
      <c r="AG74" s="5"/>
      <c r="AH74" s="5"/>
      <c r="AI74" s="5"/>
      <c r="AJ74" s="5"/>
      <c r="AK74" s="5"/>
    </row>
    <row r="75" spans="29:37" ht="6.75" customHeight="1">
      <c r="AC75" s="6"/>
      <c r="AD75" s="6"/>
      <c r="AE75" s="6"/>
      <c r="AF75" s="6"/>
      <c r="AG75" s="6"/>
      <c r="AH75" s="6"/>
      <c r="AI75" s="6"/>
      <c r="AJ75" s="6"/>
      <c r="AK75" s="6"/>
    </row>
    <row r="76" spans="29:37" ht="6.75" customHeight="1">
      <c r="AC76" s="7" t="s">
        <v>31</v>
      </c>
      <c r="AD76" s="7"/>
      <c r="AE76" s="7"/>
      <c r="AF76" s="7"/>
      <c r="AG76" s="7"/>
      <c r="AH76" s="7"/>
      <c r="AI76" s="7"/>
      <c r="AJ76" s="7"/>
      <c r="AK76" s="7"/>
    </row>
    <row r="77" spans="29:37" ht="6.75" customHeight="1">
      <c r="AC77" s="7"/>
      <c r="AD77" s="7"/>
      <c r="AE77" s="7"/>
      <c r="AF77" s="7"/>
      <c r="AG77" s="7"/>
      <c r="AH77" s="7"/>
      <c r="AI77" s="7"/>
      <c r="AJ77" s="7"/>
      <c r="AK77" s="7"/>
    </row>
    <row r="78" spans="29:37" ht="6.75" customHeight="1">
      <c r="AC78" s="7"/>
      <c r="AD78" s="7"/>
      <c r="AE78" s="7"/>
      <c r="AF78" s="7"/>
      <c r="AG78" s="7"/>
      <c r="AH78" s="7"/>
      <c r="AI78" s="7"/>
      <c r="AJ78" s="7"/>
      <c r="AK78" s="7"/>
    </row>
  </sheetData>
  <sheetProtection/>
  <mergeCells count="449">
    <mergeCell ref="K48:L49"/>
    <mergeCell ref="M48:N49"/>
    <mergeCell ref="O48:P49"/>
    <mergeCell ref="Q48:R49"/>
    <mergeCell ref="Q6:T7"/>
    <mergeCell ref="U6:X7"/>
    <mergeCell ref="U44:V45"/>
    <mergeCell ref="W44:X45"/>
    <mergeCell ref="Q44:R45"/>
    <mergeCell ref="S44:T45"/>
    <mergeCell ref="Y6:AB7"/>
    <mergeCell ref="Q8:R9"/>
    <mergeCell ref="S8:T9"/>
    <mergeCell ref="U8:V9"/>
    <mergeCell ref="W8:X9"/>
    <mergeCell ref="Y8:Z9"/>
    <mergeCell ref="AA8:AB9"/>
    <mergeCell ref="G8:H9"/>
    <mergeCell ref="A14:D15"/>
    <mergeCell ref="B22:D23"/>
    <mergeCell ref="A16:A23"/>
    <mergeCell ref="B24:D25"/>
    <mergeCell ref="A58:D59"/>
    <mergeCell ref="B16:D17"/>
    <mergeCell ref="B18:D19"/>
    <mergeCell ref="B20:D21"/>
    <mergeCell ref="B26:D27"/>
    <mergeCell ref="B28:D29"/>
    <mergeCell ref="B30:D31"/>
    <mergeCell ref="A60:D61"/>
    <mergeCell ref="E8:F9"/>
    <mergeCell ref="E36:F37"/>
    <mergeCell ref="E42:F43"/>
    <mergeCell ref="A24:A31"/>
    <mergeCell ref="A34:D35"/>
    <mergeCell ref="B36:D37"/>
    <mergeCell ref="B38:D39"/>
    <mergeCell ref="B40:D41"/>
    <mergeCell ref="A36:A49"/>
    <mergeCell ref="B42:D43"/>
    <mergeCell ref="B44:D45"/>
    <mergeCell ref="B46:D47"/>
    <mergeCell ref="B48:D49"/>
    <mergeCell ref="I48:J49"/>
    <mergeCell ref="E48:F49"/>
    <mergeCell ref="G48:H49"/>
    <mergeCell ref="E50:F51"/>
    <mergeCell ref="G50:H51"/>
    <mergeCell ref="E52:F53"/>
    <mergeCell ref="A66:D67"/>
    <mergeCell ref="A68:D69"/>
    <mergeCell ref="A56:D57"/>
    <mergeCell ref="E6:H7"/>
    <mergeCell ref="A10:D11"/>
    <mergeCell ref="A12:D13"/>
    <mergeCell ref="E12:F13"/>
    <mergeCell ref="G12:H13"/>
    <mergeCell ref="E14:F15"/>
    <mergeCell ref="G14:H15"/>
    <mergeCell ref="E10:F11"/>
    <mergeCell ref="G10:H11"/>
    <mergeCell ref="A62:D63"/>
    <mergeCell ref="A64:D65"/>
    <mergeCell ref="E16:F17"/>
    <mergeCell ref="G16:H17"/>
    <mergeCell ref="A50:D51"/>
    <mergeCell ref="A52:D53"/>
    <mergeCell ref="A54:D55"/>
    <mergeCell ref="G52:H53"/>
    <mergeCell ref="Y46:Z47"/>
    <mergeCell ref="AA46:AB47"/>
    <mergeCell ref="A70:D71"/>
    <mergeCell ref="A6:D9"/>
    <mergeCell ref="I6:L7"/>
    <mergeCell ref="M6:P7"/>
    <mergeCell ref="I8:J9"/>
    <mergeCell ref="K8:L9"/>
    <mergeCell ref="M8:N9"/>
    <mergeCell ref="O8:P9"/>
    <mergeCell ref="E22:F23"/>
    <mergeCell ref="G22:H23"/>
    <mergeCell ref="E24:F25"/>
    <mergeCell ref="G24:H25"/>
    <mergeCell ref="E18:F19"/>
    <mergeCell ref="G18:H19"/>
    <mergeCell ref="E20:F21"/>
    <mergeCell ref="G20:H21"/>
    <mergeCell ref="E30:F31"/>
    <mergeCell ref="G30:H31"/>
    <mergeCell ref="E34:F35"/>
    <mergeCell ref="G34:H35"/>
    <mergeCell ref="E26:F27"/>
    <mergeCell ref="G26:H27"/>
    <mergeCell ref="E28:F29"/>
    <mergeCell ref="G28:H29"/>
    <mergeCell ref="G42:H43"/>
    <mergeCell ref="E44:F45"/>
    <mergeCell ref="G44:H45"/>
    <mergeCell ref="E46:F47"/>
    <mergeCell ref="G46:H47"/>
    <mergeCell ref="G36:H37"/>
    <mergeCell ref="E38:F39"/>
    <mergeCell ref="G38:H39"/>
    <mergeCell ref="E40:F41"/>
    <mergeCell ref="G40:H41"/>
    <mergeCell ref="Y44:Z45"/>
    <mergeCell ref="AA44:AB45"/>
    <mergeCell ref="I46:J47"/>
    <mergeCell ref="K46:L47"/>
    <mergeCell ref="M46:N47"/>
    <mergeCell ref="O46:P47"/>
    <mergeCell ref="Q46:R47"/>
    <mergeCell ref="S46:T47"/>
    <mergeCell ref="U46:V47"/>
    <mergeCell ref="W46:X47"/>
    <mergeCell ref="E58:F59"/>
    <mergeCell ref="G58:H59"/>
    <mergeCell ref="E60:F61"/>
    <mergeCell ref="G60:H61"/>
    <mergeCell ref="E54:F55"/>
    <mergeCell ref="G54:H55"/>
    <mergeCell ref="E56:F57"/>
    <mergeCell ref="G56:H57"/>
    <mergeCell ref="E66:F67"/>
    <mergeCell ref="G66:H67"/>
    <mergeCell ref="E68:F69"/>
    <mergeCell ref="G68:H69"/>
    <mergeCell ref="E62:F63"/>
    <mergeCell ref="G62:H63"/>
    <mergeCell ref="E64:F65"/>
    <mergeCell ref="G64:H65"/>
    <mergeCell ref="E70:F71"/>
    <mergeCell ref="G70:H71"/>
    <mergeCell ref="A1:AK3"/>
    <mergeCell ref="AC6:AK9"/>
    <mergeCell ref="A32:D33"/>
    <mergeCell ref="E32:F33"/>
    <mergeCell ref="G32:H33"/>
    <mergeCell ref="AA42:AB43"/>
    <mergeCell ref="U42:V43"/>
    <mergeCell ref="W42:X43"/>
    <mergeCell ref="A72:D73"/>
    <mergeCell ref="E72:F73"/>
    <mergeCell ref="G72:H73"/>
    <mergeCell ref="Y42:Z43"/>
    <mergeCell ref="I44:J45"/>
    <mergeCell ref="K44:L45"/>
    <mergeCell ref="M44:N45"/>
    <mergeCell ref="O44:P45"/>
    <mergeCell ref="S50:T51"/>
    <mergeCell ref="U50:V51"/>
    <mergeCell ref="U40:V41"/>
    <mergeCell ref="W40:X41"/>
    <mergeCell ref="Y40:Z41"/>
    <mergeCell ref="AA40:AB41"/>
    <mergeCell ref="I42:J43"/>
    <mergeCell ref="K42:L43"/>
    <mergeCell ref="M42:N43"/>
    <mergeCell ref="O42:P43"/>
    <mergeCell ref="Q42:R43"/>
    <mergeCell ref="S42:T43"/>
    <mergeCell ref="U38:V39"/>
    <mergeCell ref="W38:X39"/>
    <mergeCell ref="Y38:Z39"/>
    <mergeCell ref="AA38:AB39"/>
    <mergeCell ref="I40:J41"/>
    <mergeCell ref="K40:L41"/>
    <mergeCell ref="M40:N41"/>
    <mergeCell ref="O40:P41"/>
    <mergeCell ref="Q40:R41"/>
    <mergeCell ref="S40:T41"/>
    <mergeCell ref="U36:V37"/>
    <mergeCell ref="W36:X37"/>
    <mergeCell ref="Y36:Z37"/>
    <mergeCell ref="AA36:AB37"/>
    <mergeCell ref="I38:J39"/>
    <mergeCell ref="K38:L39"/>
    <mergeCell ref="M38:N39"/>
    <mergeCell ref="O38:P39"/>
    <mergeCell ref="Q38:R39"/>
    <mergeCell ref="S38:T39"/>
    <mergeCell ref="U34:V35"/>
    <mergeCell ref="W34:X35"/>
    <mergeCell ref="Y34:Z35"/>
    <mergeCell ref="AA34:AB35"/>
    <mergeCell ref="I36:J37"/>
    <mergeCell ref="K36:L37"/>
    <mergeCell ref="M36:N37"/>
    <mergeCell ref="O36:P37"/>
    <mergeCell ref="Q36:R37"/>
    <mergeCell ref="S36:T37"/>
    <mergeCell ref="U32:V33"/>
    <mergeCell ref="W32:X33"/>
    <mergeCell ref="Y32:Z33"/>
    <mergeCell ref="AA32:AB33"/>
    <mergeCell ref="I34:J35"/>
    <mergeCell ref="K34:L35"/>
    <mergeCell ref="M34:N35"/>
    <mergeCell ref="O34:P35"/>
    <mergeCell ref="Q34:R35"/>
    <mergeCell ref="S34:T35"/>
    <mergeCell ref="U30:V31"/>
    <mergeCell ref="W30:X31"/>
    <mergeCell ref="Y30:Z31"/>
    <mergeCell ref="AA30:AB31"/>
    <mergeCell ref="I32:J33"/>
    <mergeCell ref="K32:L33"/>
    <mergeCell ref="M32:N33"/>
    <mergeCell ref="O32:P33"/>
    <mergeCell ref="Q32:R33"/>
    <mergeCell ref="S32:T33"/>
    <mergeCell ref="U28:V29"/>
    <mergeCell ref="W28:X29"/>
    <mergeCell ref="Y28:Z29"/>
    <mergeCell ref="AA28:AB29"/>
    <mergeCell ref="I30:J31"/>
    <mergeCell ref="K30:L31"/>
    <mergeCell ref="M30:N31"/>
    <mergeCell ref="O30:P31"/>
    <mergeCell ref="Q30:R31"/>
    <mergeCell ref="S30:T31"/>
    <mergeCell ref="U26:V27"/>
    <mergeCell ref="W26:X27"/>
    <mergeCell ref="Y26:Z27"/>
    <mergeCell ref="AA26:AB27"/>
    <mergeCell ref="I28:J29"/>
    <mergeCell ref="K28:L29"/>
    <mergeCell ref="M28:N29"/>
    <mergeCell ref="O28:P29"/>
    <mergeCell ref="Q28:R29"/>
    <mergeCell ref="S28:T29"/>
    <mergeCell ref="U24:V25"/>
    <mergeCell ref="W24:X25"/>
    <mergeCell ref="Y24:Z25"/>
    <mergeCell ref="AA24:AB25"/>
    <mergeCell ref="I26:J27"/>
    <mergeCell ref="K26:L27"/>
    <mergeCell ref="M26:N27"/>
    <mergeCell ref="O26:P27"/>
    <mergeCell ref="Q26:R27"/>
    <mergeCell ref="S26:T27"/>
    <mergeCell ref="U22:V23"/>
    <mergeCell ref="W22:X23"/>
    <mergeCell ref="Y22:Z23"/>
    <mergeCell ref="AA22:AB23"/>
    <mergeCell ref="I24:J25"/>
    <mergeCell ref="K24:L25"/>
    <mergeCell ref="M24:N25"/>
    <mergeCell ref="O24:P25"/>
    <mergeCell ref="Q24:R25"/>
    <mergeCell ref="S24:T25"/>
    <mergeCell ref="U20:V21"/>
    <mergeCell ref="W20:X21"/>
    <mergeCell ref="Y20:Z21"/>
    <mergeCell ref="AA20:AB21"/>
    <mergeCell ref="I22:J23"/>
    <mergeCell ref="K22:L23"/>
    <mergeCell ref="M22:N23"/>
    <mergeCell ref="O22:P23"/>
    <mergeCell ref="Q22:R23"/>
    <mergeCell ref="S22:T23"/>
    <mergeCell ref="U18:V19"/>
    <mergeCell ref="W18:X19"/>
    <mergeCell ref="Y18:Z19"/>
    <mergeCell ref="AA18:AB19"/>
    <mergeCell ref="I20:J21"/>
    <mergeCell ref="K20:L21"/>
    <mergeCell ref="M20:N21"/>
    <mergeCell ref="O20:P21"/>
    <mergeCell ref="Q20:R21"/>
    <mergeCell ref="S20:T21"/>
    <mergeCell ref="U16:V17"/>
    <mergeCell ref="W16:X17"/>
    <mergeCell ref="Y16:Z17"/>
    <mergeCell ref="AA16:AB17"/>
    <mergeCell ref="I18:J19"/>
    <mergeCell ref="K18:L19"/>
    <mergeCell ref="M18:N19"/>
    <mergeCell ref="O18:P19"/>
    <mergeCell ref="Q18:R19"/>
    <mergeCell ref="S18:T19"/>
    <mergeCell ref="U14:V15"/>
    <mergeCell ref="W14:X15"/>
    <mergeCell ref="Y14:Z15"/>
    <mergeCell ref="AA14:AB15"/>
    <mergeCell ref="I16:J17"/>
    <mergeCell ref="K16:L17"/>
    <mergeCell ref="M16:N17"/>
    <mergeCell ref="O16:P17"/>
    <mergeCell ref="Q16:R17"/>
    <mergeCell ref="S16:T17"/>
    <mergeCell ref="U12:V13"/>
    <mergeCell ref="W12:X13"/>
    <mergeCell ref="Y12:Z13"/>
    <mergeCell ref="AA12:AB13"/>
    <mergeCell ref="I14:J15"/>
    <mergeCell ref="K14:L15"/>
    <mergeCell ref="M14:N15"/>
    <mergeCell ref="O14:P15"/>
    <mergeCell ref="Q14:R15"/>
    <mergeCell ref="S14:T15"/>
    <mergeCell ref="U10:V11"/>
    <mergeCell ref="W10:X11"/>
    <mergeCell ref="Y10:Z11"/>
    <mergeCell ref="AA10:AB11"/>
    <mergeCell ref="I12:J13"/>
    <mergeCell ref="K12:L13"/>
    <mergeCell ref="M12:N13"/>
    <mergeCell ref="O12:P13"/>
    <mergeCell ref="Q12:R13"/>
    <mergeCell ref="S12:T13"/>
    <mergeCell ref="I10:J11"/>
    <mergeCell ref="K10:L11"/>
    <mergeCell ref="M10:N11"/>
    <mergeCell ref="O10:P11"/>
    <mergeCell ref="Q10:R11"/>
    <mergeCell ref="S10:T11"/>
    <mergeCell ref="W50:X51"/>
    <mergeCell ref="Y50:Z51"/>
    <mergeCell ref="S48:T49"/>
    <mergeCell ref="U48:V49"/>
    <mergeCell ref="W48:X49"/>
    <mergeCell ref="Y48:Z49"/>
    <mergeCell ref="S52:T53"/>
    <mergeCell ref="U52:V53"/>
    <mergeCell ref="W52:X53"/>
    <mergeCell ref="Y52:Z53"/>
    <mergeCell ref="AA48:AB49"/>
    <mergeCell ref="I50:J51"/>
    <mergeCell ref="K50:L51"/>
    <mergeCell ref="M50:N51"/>
    <mergeCell ref="O50:P51"/>
    <mergeCell ref="Q50:R51"/>
    <mergeCell ref="S54:T55"/>
    <mergeCell ref="U54:V55"/>
    <mergeCell ref="W54:X55"/>
    <mergeCell ref="Y54:Z55"/>
    <mergeCell ref="AA50:AB51"/>
    <mergeCell ref="I52:J53"/>
    <mergeCell ref="K52:L53"/>
    <mergeCell ref="M52:N53"/>
    <mergeCell ref="O52:P53"/>
    <mergeCell ref="Q52:R53"/>
    <mergeCell ref="S56:T57"/>
    <mergeCell ref="U56:V57"/>
    <mergeCell ref="W56:X57"/>
    <mergeCell ref="Y56:Z57"/>
    <mergeCell ref="AA52:AB53"/>
    <mergeCell ref="I54:J55"/>
    <mergeCell ref="K54:L55"/>
    <mergeCell ref="M54:N55"/>
    <mergeCell ref="O54:P55"/>
    <mergeCell ref="Q54:R55"/>
    <mergeCell ref="S58:T59"/>
    <mergeCell ref="U58:V59"/>
    <mergeCell ref="W58:X59"/>
    <mergeCell ref="Y58:Z59"/>
    <mergeCell ref="AA54:AB55"/>
    <mergeCell ref="I56:J57"/>
    <mergeCell ref="K56:L57"/>
    <mergeCell ref="M56:N57"/>
    <mergeCell ref="O56:P57"/>
    <mergeCell ref="Q56:R57"/>
    <mergeCell ref="S60:T61"/>
    <mergeCell ref="U60:V61"/>
    <mergeCell ref="W60:X61"/>
    <mergeCell ref="Y60:Z61"/>
    <mergeCell ref="AA56:AB57"/>
    <mergeCell ref="I58:J59"/>
    <mergeCell ref="K58:L59"/>
    <mergeCell ref="M58:N59"/>
    <mergeCell ref="O58:P59"/>
    <mergeCell ref="Q58:R59"/>
    <mergeCell ref="S62:T63"/>
    <mergeCell ref="U62:V63"/>
    <mergeCell ref="W62:X63"/>
    <mergeCell ref="Y62:Z63"/>
    <mergeCell ref="AA58:AB59"/>
    <mergeCell ref="I60:J61"/>
    <mergeCell ref="K60:L61"/>
    <mergeCell ref="M60:N61"/>
    <mergeCell ref="O60:P61"/>
    <mergeCell ref="Q60:R61"/>
    <mergeCell ref="S64:T65"/>
    <mergeCell ref="U64:V65"/>
    <mergeCell ref="W64:X65"/>
    <mergeCell ref="Y64:Z65"/>
    <mergeCell ref="AA60:AB61"/>
    <mergeCell ref="I62:J63"/>
    <mergeCell ref="K62:L63"/>
    <mergeCell ref="M62:N63"/>
    <mergeCell ref="O62:P63"/>
    <mergeCell ref="Q62:R63"/>
    <mergeCell ref="S66:T67"/>
    <mergeCell ref="U66:V67"/>
    <mergeCell ref="W66:X67"/>
    <mergeCell ref="Y66:Z67"/>
    <mergeCell ref="AA62:AB63"/>
    <mergeCell ref="I64:J65"/>
    <mergeCell ref="K64:L65"/>
    <mergeCell ref="M64:N65"/>
    <mergeCell ref="O64:P65"/>
    <mergeCell ref="Q64:R65"/>
    <mergeCell ref="S68:T69"/>
    <mergeCell ref="U68:V69"/>
    <mergeCell ref="W68:X69"/>
    <mergeCell ref="Y68:Z69"/>
    <mergeCell ref="AA64:AB65"/>
    <mergeCell ref="I66:J67"/>
    <mergeCell ref="K66:L67"/>
    <mergeCell ref="M66:N67"/>
    <mergeCell ref="O66:P67"/>
    <mergeCell ref="Q66:R67"/>
    <mergeCell ref="S70:T71"/>
    <mergeCell ref="U70:V71"/>
    <mergeCell ref="W70:X71"/>
    <mergeCell ref="Y70:Z71"/>
    <mergeCell ref="AA66:AB67"/>
    <mergeCell ref="I68:J69"/>
    <mergeCell ref="K68:L69"/>
    <mergeCell ref="M68:N69"/>
    <mergeCell ref="O68:P69"/>
    <mergeCell ref="Q68:R69"/>
    <mergeCell ref="S72:T73"/>
    <mergeCell ref="U72:V73"/>
    <mergeCell ref="W72:X73"/>
    <mergeCell ref="Y72:Z73"/>
    <mergeCell ref="AA68:AB69"/>
    <mergeCell ref="I70:J71"/>
    <mergeCell ref="K70:L71"/>
    <mergeCell ref="M70:N71"/>
    <mergeCell ref="O70:P71"/>
    <mergeCell ref="Q70:R71"/>
    <mergeCell ref="AA72:AB73"/>
    <mergeCell ref="AC32:AK49"/>
    <mergeCell ref="AC50:AK51"/>
    <mergeCell ref="AC52:AK73"/>
    <mergeCell ref="AA70:AB71"/>
    <mergeCell ref="I72:J73"/>
    <mergeCell ref="K72:L73"/>
    <mergeCell ref="M72:N73"/>
    <mergeCell ref="O72:P73"/>
    <mergeCell ref="Q72:R73"/>
    <mergeCell ref="AH4:AK5"/>
    <mergeCell ref="AC74:AK75"/>
    <mergeCell ref="AC76:AK78"/>
    <mergeCell ref="AC10:AK11"/>
    <mergeCell ref="AC12:AK29"/>
    <mergeCell ref="AC30:AK31"/>
  </mergeCells>
  <printOptions/>
  <pageMargins left="0.75" right="0.46" top="0.65" bottom="0.8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78"/>
  <sheetViews>
    <sheetView tabSelected="1" zoomScalePageLayoutView="0" workbookViewId="0" topLeftCell="A1">
      <selection activeCell="Y10" sqref="Y10:Z11"/>
    </sheetView>
  </sheetViews>
  <sheetFormatPr defaultColWidth="3.625" defaultRowHeight="6.75" customHeight="1"/>
  <sheetData>
    <row r="1" spans="1:37" ht="6.75" customHeight="1">
      <c r="A1" s="32" t="s">
        <v>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</row>
    <row r="2" spans="1:37" ht="6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ht="6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7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3" t="s">
        <v>30</v>
      </c>
      <c r="AI4" s="3"/>
      <c r="AJ4" s="3"/>
      <c r="AK4" s="3"/>
    </row>
    <row r="5" spans="1:37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4"/>
      <c r="AI5" s="4"/>
      <c r="AJ5" s="4"/>
      <c r="AK5" s="4"/>
    </row>
    <row r="6" spans="1:37" ht="6.75" customHeight="1">
      <c r="A6" s="35"/>
      <c r="B6" s="35"/>
      <c r="C6" s="35"/>
      <c r="D6" s="35"/>
      <c r="E6" s="36" t="s">
        <v>43</v>
      </c>
      <c r="F6" s="36"/>
      <c r="G6" s="36"/>
      <c r="H6" s="36"/>
      <c r="I6" s="36" t="s">
        <v>44</v>
      </c>
      <c r="J6" s="36"/>
      <c r="K6" s="36"/>
      <c r="L6" s="36"/>
      <c r="M6" s="36" t="s">
        <v>45</v>
      </c>
      <c r="N6" s="36"/>
      <c r="O6" s="36"/>
      <c r="P6" s="36"/>
      <c r="Q6" s="36" t="s">
        <v>46</v>
      </c>
      <c r="R6" s="36"/>
      <c r="S6" s="36"/>
      <c r="T6" s="36"/>
      <c r="U6" s="36" t="s">
        <v>47</v>
      </c>
      <c r="V6" s="36"/>
      <c r="W6" s="36"/>
      <c r="X6" s="36"/>
      <c r="Y6" s="36" t="s">
        <v>48</v>
      </c>
      <c r="Z6" s="36"/>
      <c r="AA6" s="36"/>
      <c r="AB6" s="36"/>
      <c r="AC6" s="33" t="s">
        <v>39</v>
      </c>
      <c r="AD6" s="33"/>
      <c r="AE6" s="33"/>
      <c r="AF6" s="33"/>
      <c r="AG6" s="33"/>
      <c r="AH6" s="33"/>
      <c r="AI6" s="33"/>
      <c r="AJ6" s="33"/>
      <c r="AK6" s="33"/>
    </row>
    <row r="7" spans="1:37" s="2" customFormat="1" ht="6.75" customHeight="1">
      <c r="A7" s="35"/>
      <c r="B7" s="35"/>
      <c r="C7" s="35"/>
      <c r="D7" s="35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3"/>
      <c r="AD7" s="33"/>
      <c r="AE7" s="33"/>
      <c r="AF7" s="33"/>
      <c r="AG7" s="33"/>
      <c r="AH7" s="33"/>
      <c r="AI7" s="33"/>
      <c r="AJ7" s="33"/>
      <c r="AK7" s="33"/>
    </row>
    <row r="8" spans="1:37" s="2" customFormat="1" ht="6.75" customHeight="1">
      <c r="A8" s="35"/>
      <c r="B8" s="35"/>
      <c r="C8" s="35"/>
      <c r="D8" s="35"/>
      <c r="E8" s="36" t="s">
        <v>15</v>
      </c>
      <c r="F8" s="36"/>
      <c r="G8" s="36" t="s">
        <v>16</v>
      </c>
      <c r="H8" s="36"/>
      <c r="I8" s="36" t="s">
        <v>15</v>
      </c>
      <c r="J8" s="36"/>
      <c r="K8" s="36" t="s">
        <v>16</v>
      </c>
      <c r="L8" s="36"/>
      <c r="M8" s="36" t="s">
        <v>15</v>
      </c>
      <c r="N8" s="36"/>
      <c r="O8" s="36" t="s">
        <v>16</v>
      </c>
      <c r="P8" s="36"/>
      <c r="Q8" s="36" t="s">
        <v>15</v>
      </c>
      <c r="R8" s="36"/>
      <c r="S8" s="36" t="s">
        <v>16</v>
      </c>
      <c r="T8" s="36"/>
      <c r="U8" s="36" t="s">
        <v>15</v>
      </c>
      <c r="V8" s="36"/>
      <c r="W8" s="36" t="s">
        <v>16</v>
      </c>
      <c r="X8" s="36"/>
      <c r="Y8" s="36" t="s">
        <v>15</v>
      </c>
      <c r="Z8" s="36"/>
      <c r="AA8" s="36" t="s">
        <v>16</v>
      </c>
      <c r="AB8" s="36"/>
      <c r="AC8" s="33"/>
      <c r="AD8" s="33"/>
      <c r="AE8" s="33"/>
      <c r="AF8" s="33"/>
      <c r="AG8" s="33"/>
      <c r="AH8" s="33"/>
      <c r="AI8" s="33"/>
      <c r="AJ8" s="33"/>
      <c r="AK8" s="33"/>
    </row>
    <row r="9" spans="1:37" s="2" customFormat="1" ht="6.75" customHeight="1">
      <c r="A9" s="35"/>
      <c r="B9" s="35"/>
      <c r="C9" s="35"/>
      <c r="D9" s="35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3"/>
      <c r="AD9" s="33"/>
      <c r="AE9" s="33"/>
      <c r="AF9" s="33"/>
      <c r="AG9" s="33"/>
      <c r="AH9" s="33"/>
      <c r="AI9" s="33"/>
      <c r="AJ9" s="33"/>
      <c r="AK9" s="33"/>
    </row>
    <row r="10" spans="1:37" s="2" customFormat="1" ht="6.75" customHeight="1">
      <c r="A10" s="34" t="s">
        <v>0</v>
      </c>
      <c r="B10" s="34"/>
      <c r="C10" s="34"/>
      <c r="D10" s="34"/>
      <c r="E10" s="29">
        <f>E12+E14</f>
        <v>110000</v>
      </c>
      <c r="F10" s="29"/>
      <c r="G10" s="30">
        <f>E10/$E$10</f>
        <v>1</v>
      </c>
      <c r="H10" s="30"/>
      <c r="I10" s="29">
        <f>I12+I14</f>
        <v>105000</v>
      </c>
      <c r="J10" s="29"/>
      <c r="K10" s="30">
        <f>I10/$I$10</f>
        <v>1</v>
      </c>
      <c r="L10" s="30"/>
      <c r="M10" s="29">
        <f>M12+M14</f>
        <v>105000</v>
      </c>
      <c r="N10" s="29"/>
      <c r="O10" s="30">
        <f>M10/$M$10</f>
        <v>1</v>
      </c>
      <c r="P10" s="30"/>
      <c r="Q10" s="29">
        <f>Q12+Q14</f>
        <v>105000</v>
      </c>
      <c r="R10" s="29"/>
      <c r="S10" s="30">
        <f>Q10/$Q$10</f>
        <v>1</v>
      </c>
      <c r="T10" s="30"/>
      <c r="U10" s="29">
        <f>U12+U14</f>
        <v>105000</v>
      </c>
      <c r="V10" s="29"/>
      <c r="W10" s="30">
        <f>U10/$U$10</f>
        <v>1</v>
      </c>
      <c r="X10" s="30"/>
      <c r="Y10" s="29">
        <f>Y12+Y14</f>
        <v>105000</v>
      </c>
      <c r="Z10" s="29"/>
      <c r="AA10" s="30">
        <f>Y10/$Y$10</f>
        <v>1</v>
      </c>
      <c r="AB10" s="30"/>
      <c r="AC10" s="8" t="s">
        <v>32</v>
      </c>
      <c r="AD10" s="9"/>
      <c r="AE10" s="9"/>
      <c r="AF10" s="9"/>
      <c r="AG10" s="9"/>
      <c r="AH10" s="9"/>
      <c r="AI10" s="9"/>
      <c r="AJ10" s="9"/>
      <c r="AK10" s="10"/>
    </row>
    <row r="11" spans="1:37" s="2" customFormat="1" ht="6.75" customHeight="1">
      <c r="A11" s="34"/>
      <c r="B11" s="34"/>
      <c r="C11" s="34"/>
      <c r="D11" s="34"/>
      <c r="E11" s="29"/>
      <c r="F11" s="29"/>
      <c r="G11" s="30"/>
      <c r="H11" s="30"/>
      <c r="I11" s="29"/>
      <c r="J11" s="29"/>
      <c r="K11" s="30"/>
      <c r="L11" s="30"/>
      <c r="M11" s="29"/>
      <c r="N11" s="29"/>
      <c r="O11" s="30"/>
      <c r="P11" s="30"/>
      <c r="Q11" s="29"/>
      <c r="R11" s="29"/>
      <c r="S11" s="30"/>
      <c r="T11" s="30"/>
      <c r="U11" s="29"/>
      <c r="V11" s="29"/>
      <c r="W11" s="30"/>
      <c r="X11" s="30"/>
      <c r="Y11" s="29"/>
      <c r="Z11" s="29"/>
      <c r="AA11" s="30"/>
      <c r="AB11" s="30"/>
      <c r="AC11" s="11"/>
      <c r="AD11" s="12"/>
      <c r="AE11" s="12"/>
      <c r="AF11" s="12"/>
      <c r="AG11" s="12"/>
      <c r="AH11" s="12"/>
      <c r="AI11" s="12"/>
      <c r="AJ11" s="12"/>
      <c r="AK11" s="13"/>
    </row>
    <row r="12" spans="1:37" s="2" customFormat="1" ht="6.75" customHeight="1">
      <c r="A12" s="34" t="s">
        <v>20</v>
      </c>
      <c r="B12" s="34"/>
      <c r="C12" s="34"/>
      <c r="D12" s="34"/>
      <c r="E12" s="27">
        <v>100000</v>
      </c>
      <c r="F12" s="27"/>
      <c r="G12" s="30">
        <f>E12/$E$10</f>
        <v>0.9090909090909091</v>
      </c>
      <c r="H12" s="30"/>
      <c r="I12" s="27">
        <v>95000</v>
      </c>
      <c r="J12" s="27"/>
      <c r="K12" s="30">
        <f>I12/$I$10</f>
        <v>0.9047619047619048</v>
      </c>
      <c r="L12" s="30"/>
      <c r="M12" s="27">
        <v>95000</v>
      </c>
      <c r="N12" s="27"/>
      <c r="O12" s="30">
        <f>M12/$M$10</f>
        <v>0.9047619047619048</v>
      </c>
      <c r="P12" s="30"/>
      <c r="Q12" s="27">
        <v>95000</v>
      </c>
      <c r="R12" s="27"/>
      <c r="S12" s="30">
        <f>Q12/$Q$10</f>
        <v>0.9047619047619048</v>
      </c>
      <c r="T12" s="30"/>
      <c r="U12" s="27">
        <v>95000</v>
      </c>
      <c r="V12" s="27"/>
      <c r="W12" s="30">
        <f>U12/$U$10</f>
        <v>0.9047619047619048</v>
      </c>
      <c r="X12" s="30"/>
      <c r="Y12" s="27">
        <v>95000</v>
      </c>
      <c r="Z12" s="27"/>
      <c r="AA12" s="30">
        <f>Y12/$Y$10</f>
        <v>0.9047619047619048</v>
      </c>
      <c r="AB12" s="30"/>
      <c r="AC12" s="14"/>
      <c r="AD12" s="15"/>
      <c r="AE12" s="15"/>
      <c r="AF12" s="15"/>
      <c r="AG12" s="15"/>
      <c r="AH12" s="15"/>
      <c r="AI12" s="15"/>
      <c r="AJ12" s="15"/>
      <c r="AK12" s="16"/>
    </row>
    <row r="13" spans="1:37" s="2" customFormat="1" ht="6.75" customHeight="1">
      <c r="A13" s="34"/>
      <c r="B13" s="34"/>
      <c r="C13" s="34"/>
      <c r="D13" s="34"/>
      <c r="E13" s="27"/>
      <c r="F13" s="27"/>
      <c r="G13" s="30"/>
      <c r="H13" s="30"/>
      <c r="I13" s="27"/>
      <c r="J13" s="27"/>
      <c r="K13" s="30"/>
      <c r="L13" s="30"/>
      <c r="M13" s="27"/>
      <c r="N13" s="27"/>
      <c r="O13" s="30"/>
      <c r="P13" s="30"/>
      <c r="Q13" s="27"/>
      <c r="R13" s="27"/>
      <c r="S13" s="30"/>
      <c r="T13" s="30"/>
      <c r="U13" s="27"/>
      <c r="V13" s="27"/>
      <c r="W13" s="30"/>
      <c r="X13" s="30"/>
      <c r="Y13" s="27"/>
      <c r="Z13" s="27"/>
      <c r="AA13" s="30"/>
      <c r="AB13" s="30"/>
      <c r="AC13" s="17"/>
      <c r="AD13" s="18"/>
      <c r="AE13" s="18"/>
      <c r="AF13" s="18"/>
      <c r="AG13" s="18"/>
      <c r="AH13" s="18"/>
      <c r="AI13" s="18"/>
      <c r="AJ13" s="18"/>
      <c r="AK13" s="19"/>
    </row>
    <row r="14" spans="1:37" s="2" customFormat="1" ht="6.75" customHeight="1">
      <c r="A14" s="34" t="s">
        <v>21</v>
      </c>
      <c r="B14" s="34"/>
      <c r="C14" s="34"/>
      <c r="D14" s="34"/>
      <c r="E14" s="27">
        <v>10000</v>
      </c>
      <c r="F14" s="27"/>
      <c r="G14" s="30">
        <f>E14/$E$10</f>
        <v>0.09090909090909091</v>
      </c>
      <c r="H14" s="30"/>
      <c r="I14" s="27">
        <v>10000</v>
      </c>
      <c r="J14" s="27"/>
      <c r="K14" s="30">
        <f>I14/$I$10</f>
        <v>0.09523809523809523</v>
      </c>
      <c r="L14" s="30"/>
      <c r="M14" s="27">
        <v>10000</v>
      </c>
      <c r="N14" s="27"/>
      <c r="O14" s="30">
        <f>M14/$M$10</f>
        <v>0.09523809523809523</v>
      </c>
      <c r="P14" s="30"/>
      <c r="Q14" s="27">
        <v>10000</v>
      </c>
      <c r="R14" s="27"/>
      <c r="S14" s="30">
        <f>Q14/$Q$10</f>
        <v>0.09523809523809523</v>
      </c>
      <c r="T14" s="30"/>
      <c r="U14" s="27">
        <v>10000</v>
      </c>
      <c r="V14" s="27"/>
      <c r="W14" s="30">
        <f>U14/$U$10</f>
        <v>0.09523809523809523</v>
      </c>
      <c r="X14" s="30"/>
      <c r="Y14" s="27">
        <v>10000</v>
      </c>
      <c r="Z14" s="27"/>
      <c r="AA14" s="30">
        <f>Y14/$Y$10</f>
        <v>0.09523809523809523</v>
      </c>
      <c r="AB14" s="30"/>
      <c r="AC14" s="17"/>
      <c r="AD14" s="18"/>
      <c r="AE14" s="18"/>
      <c r="AF14" s="18"/>
      <c r="AG14" s="18"/>
      <c r="AH14" s="18"/>
      <c r="AI14" s="18"/>
      <c r="AJ14" s="18"/>
      <c r="AK14" s="19"/>
    </row>
    <row r="15" spans="1:37" s="2" customFormat="1" ht="6.75" customHeight="1">
      <c r="A15" s="34"/>
      <c r="B15" s="34"/>
      <c r="C15" s="34"/>
      <c r="D15" s="34"/>
      <c r="E15" s="27"/>
      <c r="F15" s="27"/>
      <c r="G15" s="30"/>
      <c r="H15" s="30"/>
      <c r="I15" s="27"/>
      <c r="J15" s="27"/>
      <c r="K15" s="30"/>
      <c r="L15" s="30"/>
      <c r="M15" s="27"/>
      <c r="N15" s="27"/>
      <c r="O15" s="30"/>
      <c r="P15" s="30"/>
      <c r="Q15" s="27"/>
      <c r="R15" s="27"/>
      <c r="S15" s="30"/>
      <c r="T15" s="30"/>
      <c r="U15" s="27"/>
      <c r="V15" s="27"/>
      <c r="W15" s="30"/>
      <c r="X15" s="30"/>
      <c r="Y15" s="27"/>
      <c r="Z15" s="27"/>
      <c r="AA15" s="30"/>
      <c r="AB15" s="30"/>
      <c r="AC15" s="17"/>
      <c r="AD15" s="18"/>
      <c r="AE15" s="18"/>
      <c r="AF15" s="18"/>
      <c r="AG15" s="18"/>
      <c r="AH15" s="18"/>
      <c r="AI15" s="18"/>
      <c r="AJ15" s="18"/>
      <c r="AK15" s="19"/>
    </row>
    <row r="16" spans="1:37" s="2" customFormat="1" ht="6.75" customHeight="1">
      <c r="A16" s="38" t="s">
        <v>3</v>
      </c>
      <c r="B16" s="34" t="s">
        <v>19</v>
      </c>
      <c r="C16" s="34"/>
      <c r="D16" s="34"/>
      <c r="E16" s="27">
        <v>30000</v>
      </c>
      <c r="F16" s="27"/>
      <c r="G16" s="30">
        <f>E16/$E$10</f>
        <v>0.2727272727272727</v>
      </c>
      <c r="H16" s="30"/>
      <c r="I16" s="27">
        <v>25000</v>
      </c>
      <c r="J16" s="27"/>
      <c r="K16" s="30">
        <f>I16/$I$10</f>
        <v>0.23809523809523808</v>
      </c>
      <c r="L16" s="30"/>
      <c r="M16" s="27">
        <v>25000</v>
      </c>
      <c r="N16" s="27"/>
      <c r="O16" s="30">
        <f>M16/$M$10</f>
        <v>0.23809523809523808</v>
      </c>
      <c r="P16" s="30"/>
      <c r="Q16" s="27">
        <v>25000</v>
      </c>
      <c r="R16" s="27"/>
      <c r="S16" s="30">
        <f>Q16/$Q$10</f>
        <v>0.23809523809523808</v>
      </c>
      <c r="T16" s="30"/>
      <c r="U16" s="27">
        <v>25000</v>
      </c>
      <c r="V16" s="27"/>
      <c r="W16" s="30">
        <f>U16/$U$10</f>
        <v>0.23809523809523808</v>
      </c>
      <c r="X16" s="30"/>
      <c r="Y16" s="27">
        <v>25000</v>
      </c>
      <c r="Z16" s="27"/>
      <c r="AA16" s="30">
        <f>Y16/$Y$10</f>
        <v>0.23809523809523808</v>
      </c>
      <c r="AB16" s="30"/>
      <c r="AC16" s="17"/>
      <c r="AD16" s="18"/>
      <c r="AE16" s="18"/>
      <c r="AF16" s="18"/>
      <c r="AG16" s="18"/>
      <c r="AH16" s="18"/>
      <c r="AI16" s="18"/>
      <c r="AJ16" s="18"/>
      <c r="AK16" s="19"/>
    </row>
    <row r="17" spans="1:37" s="2" customFormat="1" ht="6.75" customHeight="1">
      <c r="A17" s="38"/>
      <c r="B17" s="34"/>
      <c r="C17" s="34"/>
      <c r="D17" s="34"/>
      <c r="E17" s="27"/>
      <c r="F17" s="27"/>
      <c r="G17" s="30"/>
      <c r="H17" s="30"/>
      <c r="I17" s="27"/>
      <c r="J17" s="27"/>
      <c r="K17" s="30"/>
      <c r="L17" s="30"/>
      <c r="M17" s="27"/>
      <c r="N17" s="27"/>
      <c r="O17" s="30"/>
      <c r="P17" s="30"/>
      <c r="Q17" s="27"/>
      <c r="R17" s="27"/>
      <c r="S17" s="30"/>
      <c r="T17" s="30"/>
      <c r="U17" s="27"/>
      <c r="V17" s="27"/>
      <c r="W17" s="30"/>
      <c r="X17" s="30"/>
      <c r="Y17" s="27"/>
      <c r="Z17" s="27"/>
      <c r="AA17" s="30"/>
      <c r="AB17" s="30"/>
      <c r="AC17" s="17"/>
      <c r="AD17" s="18"/>
      <c r="AE17" s="18"/>
      <c r="AF17" s="18"/>
      <c r="AG17" s="18"/>
      <c r="AH17" s="18"/>
      <c r="AI17" s="18"/>
      <c r="AJ17" s="18"/>
      <c r="AK17" s="19"/>
    </row>
    <row r="18" spans="1:37" s="2" customFormat="1" ht="6.75" customHeight="1">
      <c r="A18" s="38"/>
      <c r="B18" s="34" t="s">
        <v>22</v>
      </c>
      <c r="C18" s="34"/>
      <c r="D18" s="34"/>
      <c r="E18" s="27">
        <v>20000</v>
      </c>
      <c r="F18" s="27"/>
      <c r="G18" s="30">
        <f>E18/$E$10</f>
        <v>0.18181818181818182</v>
      </c>
      <c r="H18" s="30"/>
      <c r="I18" s="27">
        <v>18000</v>
      </c>
      <c r="J18" s="27"/>
      <c r="K18" s="30">
        <f>I18/$I$10</f>
        <v>0.17142857142857143</v>
      </c>
      <c r="L18" s="30"/>
      <c r="M18" s="27">
        <v>18000</v>
      </c>
      <c r="N18" s="27"/>
      <c r="O18" s="30">
        <f>M18/$M$10</f>
        <v>0.17142857142857143</v>
      </c>
      <c r="P18" s="30"/>
      <c r="Q18" s="27">
        <v>18000</v>
      </c>
      <c r="R18" s="27"/>
      <c r="S18" s="30">
        <f>Q18/$Q$10</f>
        <v>0.17142857142857143</v>
      </c>
      <c r="T18" s="30"/>
      <c r="U18" s="27">
        <v>18000</v>
      </c>
      <c r="V18" s="27"/>
      <c r="W18" s="30">
        <f>U18/$U$10</f>
        <v>0.17142857142857143</v>
      </c>
      <c r="X18" s="30"/>
      <c r="Y18" s="27">
        <v>18000</v>
      </c>
      <c r="Z18" s="27"/>
      <c r="AA18" s="30">
        <f>Y18/$Y$10</f>
        <v>0.17142857142857143</v>
      </c>
      <c r="AB18" s="30"/>
      <c r="AC18" s="17"/>
      <c r="AD18" s="18"/>
      <c r="AE18" s="18"/>
      <c r="AF18" s="18"/>
      <c r="AG18" s="18"/>
      <c r="AH18" s="18"/>
      <c r="AI18" s="18"/>
      <c r="AJ18" s="18"/>
      <c r="AK18" s="19"/>
    </row>
    <row r="19" spans="1:37" s="2" customFormat="1" ht="6.75" customHeight="1">
      <c r="A19" s="38"/>
      <c r="B19" s="34"/>
      <c r="C19" s="34"/>
      <c r="D19" s="34"/>
      <c r="E19" s="27"/>
      <c r="F19" s="27"/>
      <c r="G19" s="30"/>
      <c r="H19" s="30"/>
      <c r="I19" s="27"/>
      <c r="J19" s="27"/>
      <c r="K19" s="30"/>
      <c r="L19" s="30"/>
      <c r="M19" s="27"/>
      <c r="N19" s="27"/>
      <c r="O19" s="30"/>
      <c r="P19" s="30"/>
      <c r="Q19" s="27"/>
      <c r="R19" s="27"/>
      <c r="S19" s="30"/>
      <c r="T19" s="30"/>
      <c r="U19" s="27"/>
      <c r="V19" s="27"/>
      <c r="W19" s="30"/>
      <c r="X19" s="30"/>
      <c r="Y19" s="27"/>
      <c r="Z19" s="27"/>
      <c r="AA19" s="30"/>
      <c r="AB19" s="30"/>
      <c r="AC19" s="17"/>
      <c r="AD19" s="18"/>
      <c r="AE19" s="18"/>
      <c r="AF19" s="18"/>
      <c r="AG19" s="18"/>
      <c r="AH19" s="18"/>
      <c r="AI19" s="18"/>
      <c r="AJ19" s="18"/>
      <c r="AK19" s="19"/>
    </row>
    <row r="20" spans="1:37" s="2" customFormat="1" ht="6.75" customHeight="1">
      <c r="A20" s="38"/>
      <c r="B20" s="34"/>
      <c r="C20" s="34"/>
      <c r="D20" s="34"/>
      <c r="E20" s="27"/>
      <c r="F20" s="27"/>
      <c r="G20" s="30">
        <f>E20/$E$10</f>
        <v>0</v>
      </c>
      <c r="H20" s="30"/>
      <c r="I20" s="27"/>
      <c r="J20" s="27"/>
      <c r="K20" s="30">
        <f>I20/$I$10</f>
        <v>0</v>
      </c>
      <c r="L20" s="30"/>
      <c r="M20" s="27"/>
      <c r="N20" s="27"/>
      <c r="O20" s="30">
        <f>M20/$M$10</f>
        <v>0</v>
      </c>
      <c r="P20" s="30"/>
      <c r="Q20" s="27"/>
      <c r="R20" s="27"/>
      <c r="S20" s="30">
        <f>Q20/$Q$10</f>
        <v>0</v>
      </c>
      <c r="T20" s="30"/>
      <c r="U20" s="27"/>
      <c r="V20" s="27"/>
      <c r="W20" s="30">
        <f>U20/$U$10</f>
        <v>0</v>
      </c>
      <c r="X20" s="30"/>
      <c r="Y20" s="27"/>
      <c r="Z20" s="27"/>
      <c r="AA20" s="30">
        <f>Y20/$Y$10</f>
        <v>0</v>
      </c>
      <c r="AB20" s="30"/>
      <c r="AC20" s="17"/>
      <c r="AD20" s="18"/>
      <c r="AE20" s="18"/>
      <c r="AF20" s="18"/>
      <c r="AG20" s="18"/>
      <c r="AH20" s="18"/>
      <c r="AI20" s="18"/>
      <c r="AJ20" s="18"/>
      <c r="AK20" s="19"/>
    </row>
    <row r="21" spans="1:37" s="2" customFormat="1" ht="6.75" customHeight="1">
      <c r="A21" s="38"/>
      <c r="B21" s="34"/>
      <c r="C21" s="34"/>
      <c r="D21" s="34"/>
      <c r="E21" s="27"/>
      <c r="F21" s="27"/>
      <c r="G21" s="30"/>
      <c r="H21" s="30"/>
      <c r="I21" s="27"/>
      <c r="J21" s="27"/>
      <c r="K21" s="30"/>
      <c r="L21" s="30"/>
      <c r="M21" s="27"/>
      <c r="N21" s="27"/>
      <c r="O21" s="30"/>
      <c r="P21" s="30"/>
      <c r="Q21" s="27"/>
      <c r="R21" s="27"/>
      <c r="S21" s="30"/>
      <c r="T21" s="30"/>
      <c r="U21" s="27"/>
      <c r="V21" s="27"/>
      <c r="W21" s="30"/>
      <c r="X21" s="30"/>
      <c r="Y21" s="27"/>
      <c r="Z21" s="27"/>
      <c r="AA21" s="30"/>
      <c r="AB21" s="30"/>
      <c r="AC21" s="17"/>
      <c r="AD21" s="18"/>
      <c r="AE21" s="18"/>
      <c r="AF21" s="18"/>
      <c r="AG21" s="18"/>
      <c r="AH21" s="18"/>
      <c r="AI21" s="18"/>
      <c r="AJ21" s="18"/>
      <c r="AK21" s="19"/>
    </row>
    <row r="22" spans="1:37" s="2" customFormat="1" ht="6.75" customHeight="1">
      <c r="A22" s="38"/>
      <c r="B22" s="34" t="s">
        <v>1</v>
      </c>
      <c r="C22" s="34"/>
      <c r="D22" s="34"/>
      <c r="E22" s="29">
        <f>E16+E18+E20</f>
        <v>50000</v>
      </c>
      <c r="F22" s="29"/>
      <c r="G22" s="30">
        <f>E22/$E$10</f>
        <v>0.45454545454545453</v>
      </c>
      <c r="H22" s="30"/>
      <c r="I22" s="29">
        <f>I16+I18+I20</f>
        <v>43000</v>
      </c>
      <c r="J22" s="29"/>
      <c r="K22" s="30">
        <f>I22/$I$10</f>
        <v>0.4095238095238095</v>
      </c>
      <c r="L22" s="30"/>
      <c r="M22" s="29">
        <f>M16+M18+M20</f>
        <v>43000</v>
      </c>
      <c r="N22" s="29"/>
      <c r="O22" s="30">
        <f>M22/$M$10</f>
        <v>0.4095238095238095</v>
      </c>
      <c r="P22" s="30"/>
      <c r="Q22" s="29">
        <f>Q16+Q18+Q20</f>
        <v>43000</v>
      </c>
      <c r="R22" s="29"/>
      <c r="S22" s="30">
        <f>Q22/$Q$10</f>
        <v>0.4095238095238095</v>
      </c>
      <c r="T22" s="30"/>
      <c r="U22" s="29">
        <f>U16+U18+U20</f>
        <v>43000</v>
      </c>
      <c r="V22" s="29"/>
      <c r="W22" s="30">
        <f>U22/$U$10</f>
        <v>0.4095238095238095</v>
      </c>
      <c r="X22" s="30"/>
      <c r="Y22" s="29">
        <f>Y16+Y18+Y20</f>
        <v>43000</v>
      </c>
      <c r="Z22" s="29"/>
      <c r="AA22" s="30">
        <f>Y22/$Y$10</f>
        <v>0.4095238095238095</v>
      </c>
      <c r="AB22" s="30"/>
      <c r="AC22" s="17"/>
      <c r="AD22" s="18"/>
      <c r="AE22" s="18"/>
      <c r="AF22" s="18"/>
      <c r="AG22" s="18"/>
      <c r="AH22" s="18"/>
      <c r="AI22" s="18"/>
      <c r="AJ22" s="18"/>
      <c r="AK22" s="19"/>
    </row>
    <row r="23" spans="1:37" s="2" customFormat="1" ht="6.75" customHeight="1">
      <c r="A23" s="38"/>
      <c r="B23" s="34"/>
      <c r="C23" s="34"/>
      <c r="D23" s="34"/>
      <c r="E23" s="29"/>
      <c r="F23" s="29"/>
      <c r="G23" s="30"/>
      <c r="H23" s="30"/>
      <c r="I23" s="29"/>
      <c r="J23" s="29"/>
      <c r="K23" s="30"/>
      <c r="L23" s="30"/>
      <c r="M23" s="29"/>
      <c r="N23" s="29"/>
      <c r="O23" s="30"/>
      <c r="P23" s="30"/>
      <c r="Q23" s="29"/>
      <c r="R23" s="29"/>
      <c r="S23" s="30"/>
      <c r="T23" s="30"/>
      <c r="U23" s="29"/>
      <c r="V23" s="29"/>
      <c r="W23" s="30"/>
      <c r="X23" s="30"/>
      <c r="Y23" s="29"/>
      <c r="Z23" s="29"/>
      <c r="AA23" s="30"/>
      <c r="AB23" s="30"/>
      <c r="AC23" s="17"/>
      <c r="AD23" s="18"/>
      <c r="AE23" s="18"/>
      <c r="AF23" s="18"/>
      <c r="AG23" s="18"/>
      <c r="AH23" s="18"/>
      <c r="AI23" s="18"/>
      <c r="AJ23" s="18"/>
      <c r="AK23" s="19"/>
    </row>
    <row r="24" spans="1:37" s="2" customFormat="1" ht="6.75" customHeight="1">
      <c r="A24" s="38" t="s">
        <v>14</v>
      </c>
      <c r="B24" s="34" t="s">
        <v>23</v>
      </c>
      <c r="C24" s="34"/>
      <c r="D24" s="34"/>
      <c r="E24" s="27">
        <v>5000</v>
      </c>
      <c r="F24" s="27"/>
      <c r="G24" s="30">
        <f>E24/$E$10</f>
        <v>0.045454545454545456</v>
      </c>
      <c r="H24" s="30"/>
      <c r="I24" s="27">
        <v>4800</v>
      </c>
      <c r="J24" s="27"/>
      <c r="K24" s="30">
        <f>I24/$I$10</f>
        <v>0.045714285714285714</v>
      </c>
      <c r="L24" s="30"/>
      <c r="M24" s="27">
        <v>4800</v>
      </c>
      <c r="N24" s="27"/>
      <c r="O24" s="30">
        <f>M24/$M$10</f>
        <v>0.045714285714285714</v>
      </c>
      <c r="P24" s="30"/>
      <c r="Q24" s="27">
        <v>4800</v>
      </c>
      <c r="R24" s="27"/>
      <c r="S24" s="30">
        <f>Q24/$Q$10</f>
        <v>0.045714285714285714</v>
      </c>
      <c r="T24" s="30"/>
      <c r="U24" s="27">
        <v>4800</v>
      </c>
      <c r="V24" s="27"/>
      <c r="W24" s="30">
        <f>U24/$U$10</f>
        <v>0.045714285714285714</v>
      </c>
      <c r="X24" s="30"/>
      <c r="Y24" s="27">
        <v>4800</v>
      </c>
      <c r="Z24" s="27"/>
      <c r="AA24" s="30">
        <f>Y24/$Y$10</f>
        <v>0.045714285714285714</v>
      </c>
      <c r="AB24" s="30"/>
      <c r="AC24" s="17"/>
      <c r="AD24" s="18"/>
      <c r="AE24" s="18"/>
      <c r="AF24" s="18"/>
      <c r="AG24" s="18"/>
      <c r="AH24" s="18"/>
      <c r="AI24" s="18"/>
      <c r="AJ24" s="18"/>
      <c r="AK24" s="19"/>
    </row>
    <row r="25" spans="1:37" s="2" customFormat="1" ht="6.75" customHeight="1">
      <c r="A25" s="38"/>
      <c r="B25" s="34"/>
      <c r="C25" s="34"/>
      <c r="D25" s="34"/>
      <c r="E25" s="27"/>
      <c r="F25" s="27"/>
      <c r="G25" s="30"/>
      <c r="H25" s="30"/>
      <c r="I25" s="27"/>
      <c r="J25" s="27"/>
      <c r="K25" s="30"/>
      <c r="L25" s="30"/>
      <c r="M25" s="27"/>
      <c r="N25" s="27"/>
      <c r="O25" s="30"/>
      <c r="P25" s="30"/>
      <c r="Q25" s="27"/>
      <c r="R25" s="27"/>
      <c r="S25" s="30"/>
      <c r="T25" s="30"/>
      <c r="U25" s="27"/>
      <c r="V25" s="27"/>
      <c r="W25" s="30"/>
      <c r="X25" s="30"/>
      <c r="Y25" s="27"/>
      <c r="Z25" s="27"/>
      <c r="AA25" s="30"/>
      <c r="AB25" s="30"/>
      <c r="AC25" s="17"/>
      <c r="AD25" s="18"/>
      <c r="AE25" s="18"/>
      <c r="AF25" s="18"/>
      <c r="AG25" s="18"/>
      <c r="AH25" s="18"/>
      <c r="AI25" s="18"/>
      <c r="AJ25" s="18"/>
      <c r="AK25" s="19"/>
    </row>
    <row r="26" spans="1:37" s="2" customFormat="1" ht="6.75" customHeight="1">
      <c r="A26" s="38"/>
      <c r="B26" s="34" t="s">
        <v>24</v>
      </c>
      <c r="C26" s="34"/>
      <c r="D26" s="34"/>
      <c r="E26" s="27">
        <v>5000</v>
      </c>
      <c r="F26" s="27"/>
      <c r="G26" s="30">
        <f>E26/$E$10</f>
        <v>0.045454545454545456</v>
      </c>
      <c r="H26" s="30"/>
      <c r="I26" s="27">
        <v>4800</v>
      </c>
      <c r="J26" s="27"/>
      <c r="K26" s="30">
        <f>I26/$I$10</f>
        <v>0.045714285714285714</v>
      </c>
      <c r="L26" s="30"/>
      <c r="M26" s="27">
        <v>4800</v>
      </c>
      <c r="N26" s="27"/>
      <c r="O26" s="30">
        <f>M26/$M$10</f>
        <v>0.045714285714285714</v>
      </c>
      <c r="P26" s="30"/>
      <c r="Q26" s="27">
        <v>4800</v>
      </c>
      <c r="R26" s="27"/>
      <c r="S26" s="30">
        <f>Q26/$Q$10</f>
        <v>0.045714285714285714</v>
      </c>
      <c r="T26" s="30"/>
      <c r="U26" s="27">
        <v>4800</v>
      </c>
      <c r="V26" s="27"/>
      <c r="W26" s="30">
        <f>U26/$U$10</f>
        <v>0.045714285714285714</v>
      </c>
      <c r="X26" s="30"/>
      <c r="Y26" s="27">
        <v>4800</v>
      </c>
      <c r="Z26" s="27"/>
      <c r="AA26" s="30">
        <f>Y26/$Y$10</f>
        <v>0.045714285714285714</v>
      </c>
      <c r="AB26" s="30"/>
      <c r="AC26" s="17"/>
      <c r="AD26" s="18"/>
      <c r="AE26" s="18"/>
      <c r="AF26" s="18"/>
      <c r="AG26" s="18"/>
      <c r="AH26" s="18"/>
      <c r="AI26" s="18"/>
      <c r="AJ26" s="18"/>
      <c r="AK26" s="19"/>
    </row>
    <row r="27" spans="1:37" s="2" customFormat="1" ht="6.75" customHeight="1">
      <c r="A27" s="38"/>
      <c r="B27" s="34"/>
      <c r="C27" s="34"/>
      <c r="D27" s="34"/>
      <c r="E27" s="27"/>
      <c r="F27" s="27"/>
      <c r="G27" s="30"/>
      <c r="H27" s="30"/>
      <c r="I27" s="27"/>
      <c r="J27" s="27"/>
      <c r="K27" s="30"/>
      <c r="L27" s="30"/>
      <c r="M27" s="27"/>
      <c r="N27" s="27"/>
      <c r="O27" s="30"/>
      <c r="P27" s="30"/>
      <c r="Q27" s="27"/>
      <c r="R27" s="27"/>
      <c r="S27" s="30"/>
      <c r="T27" s="30"/>
      <c r="U27" s="27"/>
      <c r="V27" s="27"/>
      <c r="W27" s="30"/>
      <c r="X27" s="30"/>
      <c r="Y27" s="27"/>
      <c r="Z27" s="27"/>
      <c r="AA27" s="30"/>
      <c r="AB27" s="30"/>
      <c r="AC27" s="17"/>
      <c r="AD27" s="18"/>
      <c r="AE27" s="18"/>
      <c r="AF27" s="18"/>
      <c r="AG27" s="18"/>
      <c r="AH27" s="18"/>
      <c r="AI27" s="18"/>
      <c r="AJ27" s="18"/>
      <c r="AK27" s="19"/>
    </row>
    <row r="28" spans="1:37" s="2" customFormat="1" ht="6.75" customHeight="1">
      <c r="A28" s="38"/>
      <c r="B28" s="34"/>
      <c r="C28" s="34"/>
      <c r="D28" s="34"/>
      <c r="E28" s="27"/>
      <c r="F28" s="27"/>
      <c r="G28" s="30">
        <f>E28/$E$10</f>
        <v>0</v>
      </c>
      <c r="H28" s="30"/>
      <c r="I28" s="27"/>
      <c r="J28" s="27"/>
      <c r="K28" s="30">
        <f>I28/$I$10</f>
        <v>0</v>
      </c>
      <c r="L28" s="30"/>
      <c r="M28" s="27"/>
      <c r="N28" s="27"/>
      <c r="O28" s="30">
        <f>M28/$M$10</f>
        <v>0</v>
      </c>
      <c r="P28" s="30"/>
      <c r="Q28" s="27"/>
      <c r="R28" s="27"/>
      <c r="S28" s="30">
        <f>Q28/$Q$10</f>
        <v>0</v>
      </c>
      <c r="T28" s="30"/>
      <c r="U28" s="27"/>
      <c r="V28" s="27"/>
      <c r="W28" s="30">
        <f>U28/$U$10</f>
        <v>0</v>
      </c>
      <c r="X28" s="30"/>
      <c r="Y28" s="27"/>
      <c r="Z28" s="27"/>
      <c r="AA28" s="30">
        <f>Y28/$Y$10</f>
        <v>0</v>
      </c>
      <c r="AB28" s="30"/>
      <c r="AC28" s="17"/>
      <c r="AD28" s="18"/>
      <c r="AE28" s="18"/>
      <c r="AF28" s="18"/>
      <c r="AG28" s="18"/>
      <c r="AH28" s="18"/>
      <c r="AI28" s="18"/>
      <c r="AJ28" s="18"/>
      <c r="AK28" s="19"/>
    </row>
    <row r="29" spans="1:37" s="2" customFormat="1" ht="6.75" customHeight="1">
      <c r="A29" s="38"/>
      <c r="B29" s="34"/>
      <c r="C29" s="34"/>
      <c r="D29" s="34"/>
      <c r="E29" s="27"/>
      <c r="F29" s="27"/>
      <c r="G29" s="30"/>
      <c r="H29" s="30"/>
      <c r="I29" s="27"/>
      <c r="J29" s="27"/>
      <c r="K29" s="30"/>
      <c r="L29" s="30"/>
      <c r="M29" s="27"/>
      <c r="N29" s="27"/>
      <c r="O29" s="30"/>
      <c r="P29" s="30"/>
      <c r="Q29" s="27"/>
      <c r="R29" s="27"/>
      <c r="S29" s="30"/>
      <c r="T29" s="30"/>
      <c r="U29" s="27"/>
      <c r="V29" s="27"/>
      <c r="W29" s="30"/>
      <c r="X29" s="30"/>
      <c r="Y29" s="27"/>
      <c r="Z29" s="27"/>
      <c r="AA29" s="30"/>
      <c r="AB29" s="30"/>
      <c r="AC29" s="20"/>
      <c r="AD29" s="21"/>
      <c r="AE29" s="21"/>
      <c r="AF29" s="21"/>
      <c r="AG29" s="21"/>
      <c r="AH29" s="21"/>
      <c r="AI29" s="21"/>
      <c r="AJ29" s="21"/>
      <c r="AK29" s="22"/>
    </row>
    <row r="30" spans="1:37" s="2" customFormat="1" ht="6.75" customHeight="1">
      <c r="A30" s="38"/>
      <c r="B30" s="34" t="s">
        <v>2</v>
      </c>
      <c r="C30" s="34"/>
      <c r="D30" s="34"/>
      <c r="E30" s="29">
        <f>E24+E26+E28</f>
        <v>10000</v>
      </c>
      <c r="F30" s="29"/>
      <c r="G30" s="30">
        <f>E30/$E$10</f>
        <v>0.09090909090909091</v>
      </c>
      <c r="H30" s="30"/>
      <c r="I30" s="29">
        <f>I24+I26+I28</f>
        <v>9600</v>
      </c>
      <c r="J30" s="29"/>
      <c r="K30" s="30">
        <f>I30/$I$10</f>
        <v>0.09142857142857143</v>
      </c>
      <c r="L30" s="30"/>
      <c r="M30" s="29">
        <f>M24+M26+M28</f>
        <v>9600</v>
      </c>
      <c r="N30" s="29"/>
      <c r="O30" s="30">
        <f>M30/$M$10</f>
        <v>0.09142857142857143</v>
      </c>
      <c r="P30" s="30"/>
      <c r="Q30" s="29">
        <f>Q24+Q26+Q28</f>
        <v>9600</v>
      </c>
      <c r="R30" s="29"/>
      <c r="S30" s="30">
        <f>Q30/$Q$10</f>
        <v>0.09142857142857143</v>
      </c>
      <c r="T30" s="30"/>
      <c r="U30" s="29">
        <f>U24+U26+U28</f>
        <v>9600</v>
      </c>
      <c r="V30" s="29"/>
      <c r="W30" s="30">
        <f>U30/$U$10</f>
        <v>0.09142857142857143</v>
      </c>
      <c r="X30" s="30"/>
      <c r="Y30" s="29">
        <f>Y24+Y26+Y28</f>
        <v>9600</v>
      </c>
      <c r="Z30" s="29"/>
      <c r="AA30" s="30">
        <f>Y30/$Y$10</f>
        <v>0.09142857142857143</v>
      </c>
      <c r="AB30" s="30"/>
      <c r="AC30" s="23" t="s">
        <v>33</v>
      </c>
      <c r="AD30" s="24"/>
      <c r="AE30" s="24"/>
      <c r="AF30" s="24"/>
      <c r="AG30" s="24"/>
      <c r="AH30" s="24"/>
      <c r="AI30" s="24"/>
      <c r="AJ30" s="24"/>
      <c r="AK30" s="25"/>
    </row>
    <row r="31" spans="1:37" s="2" customFormat="1" ht="6.75" customHeight="1">
      <c r="A31" s="38"/>
      <c r="B31" s="34"/>
      <c r="C31" s="34"/>
      <c r="D31" s="34"/>
      <c r="E31" s="29"/>
      <c r="F31" s="29"/>
      <c r="G31" s="30"/>
      <c r="H31" s="30"/>
      <c r="I31" s="29"/>
      <c r="J31" s="29"/>
      <c r="K31" s="30"/>
      <c r="L31" s="30"/>
      <c r="M31" s="29"/>
      <c r="N31" s="29"/>
      <c r="O31" s="30"/>
      <c r="P31" s="30"/>
      <c r="Q31" s="29"/>
      <c r="R31" s="29"/>
      <c r="S31" s="30"/>
      <c r="T31" s="30"/>
      <c r="U31" s="29"/>
      <c r="V31" s="29"/>
      <c r="W31" s="30"/>
      <c r="X31" s="30"/>
      <c r="Y31" s="29"/>
      <c r="Z31" s="29"/>
      <c r="AA31" s="30"/>
      <c r="AB31" s="30"/>
      <c r="AC31" s="23"/>
      <c r="AD31" s="24"/>
      <c r="AE31" s="24"/>
      <c r="AF31" s="24"/>
      <c r="AG31" s="24"/>
      <c r="AH31" s="24"/>
      <c r="AI31" s="24"/>
      <c r="AJ31" s="24"/>
      <c r="AK31" s="25"/>
    </row>
    <row r="32" spans="1:37" s="2" customFormat="1" ht="6.75" customHeight="1">
      <c r="A32" s="34" t="s">
        <v>17</v>
      </c>
      <c r="B32" s="34"/>
      <c r="C32" s="34"/>
      <c r="D32" s="34"/>
      <c r="E32" s="29">
        <f>E22+E30</f>
        <v>60000</v>
      </c>
      <c r="F32" s="29"/>
      <c r="G32" s="30">
        <f>E32/$E$10</f>
        <v>0.5454545454545454</v>
      </c>
      <c r="H32" s="30"/>
      <c r="I32" s="29">
        <f>I22+I30</f>
        <v>52600</v>
      </c>
      <c r="J32" s="29"/>
      <c r="K32" s="30">
        <f>I32/$I$10</f>
        <v>0.5009523809523809</v>
      </c>
      <c r="L32" s="30"/>
      <c r="M32" s="29">
        <f>M22+M30</f>
        <v>52600</v>
      </c>
      <c r="N32" s="29"/>
      <c r="O32" s="30">
        <f>M32/$M$10</f>
        <v>0.5009523809523809</v>
      </c>
      <c r="P32" s="30"/>
      <c r="Q32" s="29">
        <f>Q22+Q30</f>
        <v>52600</v>
      </c>
      <c r="R32" s="29"/>
      <c r="S32" s="30">
        <f>Q32/$Q$10</f>
        <v>0.5009523809523809</v>
      </c>
      <c r="T32" s="30"/>
      <c r="U32" s="29">
        <f>U22+U30</f>
        <v>52600</v>
      </c>
      <c r="V32" s="29"/>
      <c r="W32" s="30">
        <f>U32/$U$10</f>
        <v>0.5009523809523809</v>
      </c>
      <c r="X32" s="30"/>
      <c r="Y32" s="29">
        <f>Y22+Y30</f>
        <v>52600</v>
      </c>
      <c r="Z32" s="29"/>
      <c r="AA32" s="30">
        <f>Y32/$Y$10</f>
        <v>0.5009523809523809</v>
      </c>
      <c r="AB32" s="30"/>
      <c r="AC32" s="14" t="s">
        <v>35</v>
      </c>
      <c r="AD32" s="15"/>
      <c r="AE32" s="15"/>
      <c r="AF32" s="15"/>
      <c r="AG32" s="15"/>
      <c r="AH32" s="15"/>
      <c r="AI32" s="15"/>
      <c r="AJ32" s="15"/>
      <c r="AK32" s="16"/>
    </row>
    <row r="33" spans="1:37" s="2" customFormat="1" ht="6.75" customHeight="1">
      <c r="A33" s="34"/>
      <c r="B33" s="34"/>
      <c r="C33" s="34"/>
      <c r="D33" s="34"/>
      <c r="E33" s="29"/>
      <c r="F33" s="29"/>
      <c r="G33" s="30"/>
      <c r="H33" s="30"/>
      <c r="I33" s="29"/>
      <c r="J33" s="29"/>
      <c r="K33" s="30"/>
      <c r="L33" s="30"/>
      <c r="M33" s="29"/>
      <c r="N33" s="29"/>
      <c r="O33" s="30"/>
      <c r="P33" s="30"/>
      <c r="Q33" s="29"/>
      <c r="R33" s="29"/>
      <c r="S33" s="30"/>
      <c r="T33" s="30"/>
      <c r="U33" s="29"/>
      <c r="V33" s="29"/>
      <c r="W33" s="30"/>
      <c r="X33" s="30"/>
      <c r="Y33" s="29"/>
      <c r="Z33" s="29"/>
      <c r="AA33" s="30"/>
      <c r="AB33" s="30"/>
      <c r="AC33" s="17"/>
      <c r="AD33" s="18"/>
      <c r="AE33" s="18"/>
      <c r="AF33" s="18"/>
      <c r="AG33" s="18"/>
      <c r="AH33" s="18"/>
      <c r="AI33" s="18"/>
      <c r="AJ33" s="18"/>
      <c r="AK33" s="19"/>
    </row>
    <row r="34" spans="1:37" s="2" customFormat="1" ht="6.75" customHeight="1">
      <c r="A34" s="34" t="s">
        <v>4</v>
      </c>
      <c r="B34" s="34"/>
      <c r="C34" s="34"/>
      <c r="D34" s="34"/>
      <c r="E34" s="29">
        <f>E10-E32</f>
        <v>50000</v>
      </c>
      <c r="F34" s="29"/>
      <c r="G34" s="30">
        <f>E34/$E$10</f>
        <v>0.45454545454545453</v>
      </c>
      <c r="H34" s="30"/>
      <c r="I34" s="29">
        <f>I10-I32</f>
        <v>52400</v>
      </c>
      <c r="J34" s="29"/>
      <c r="K34" s="30">
        <f>I34/$I$10</f>
        <v>0.4990476190476191</v>
      </c>
      <c r="L34" s="30"/>
      <c r="M34" s="29">
        <f>M10-M32</f>
        <v>52400</v>
      </c>
      <c r="N34" s="29"/>
      <c r="O34" s="30">
        <f>M34/$M$10</f>
        <v>0.4990476190476191</v>
      </c>
      <c r="P34" s="30"/>
      <c r="Q34" s="29">
        <f>Q10-Q32</f>
        <v>52400</v>
      </c>
      <c r="R34" s="29"/>
      <c r="S34" s="30">
        <f>Q34/$Q$10</f>
        <v>0.4990476190476191</v>
      </c>
      <c r="T34" s="30"/>
      <c r="U34" s="29">
        <f>U10-U32</f>
        <v>52400</v>
      </c>
      <c r="V34" s="29"/>
      <c r="W34" s="30">
        <f>U34/$U$10</f>
        <v>0.4990476190476191</v>
      </c>
      <c r="X34" s="30"/>
      <c r="Y34" s="29">
        <f>Y10-Y32</f>
        <v>52400</v>
      </c>
      <c r="Z34" s="29"/>
      <c r="AA34" s="30">
        <f>Y34/$Y$10</f>
        <v>0.4990476190476191</v>
      </c>
      <c r="AB34" s="30"/>
      <c r="AC34" s="17"/>
      <c r="AD34" s="18"/>
      <c r="AE34" s="18"/>
      <c r="AF34" s="18"/>
      <c r="AG34" s="18"/>
      <c r="AH34" s="18"/>
      <c r="AI34" s="18"/>
      <c r="AJ34" s="18"/>
      <c r="AK34" s="19"/>
    </row>
    <row r="35" spans="1:37" s="2" customFormat="1" ht="6.75" customHeight="1">
      <c r="A35" s="34"/>
      <c r="B35" s="34"/>
      <c r="C35" s="34"/>
      <c r="D35" s="34"/>
      <c r="E35" s="29"/>
      <c r="F35" s="29"/>
      <c r="G35" s="30"/>
      <c r="H35" s="30"/>
      <c r="I35" s="29"/>
      <c r="J35" s="29"/>
      <c r="K35" s="30"/>
      <c r="L35" s="30"/>
      <c r="M35" s="29"/>
      <c r="N35" s="29"/>
      <c r="O35" s="30"/>
      <c r="P35" s="30"/>
      <c r="Q35" s="29"/>
      <c r="R35" s="29"/>
      <c r="S35" s="30"/>
      <c r="T35" s="30"/>
      <c r="U35" s="29"/>
      <c r="V35" s="29"/>
      <c r="W35" s="30"/>
      <c r="X35" s="30"/>
      <c r="Y35" s="29"/>
      <c r="Z35" s="29"/>
      <c r="AA35" s="30"/>
      <c r="AB35" s="30"/>
      <c r="AC35" s="17"/>
      <c r="AD35" s="18"/>
      <c r="AE35" s="18"/>
      <c r="AF35" s="18"/>
      <c r="AG35" s="18"/>
      <c r="AH35" s="18"/>
      <c r="AI35" s="18"/>
      <c r="AJ35" s="18"/>
      <c r="AK35" s="19"/>
    </row>
    <row r="36" spans="1:37" s="2" customFormat="1" ht="6.75" customHeight="1">
      <c r="A36" s="37" t="s">
        <v>6</v>
      </c>
      <c r="B36" s="34" t="s">
        <v>25</v>
      </c>
      <c r="C36" s="34"/>
      <c r="D36" s="34"/>
      <c r="E36" s="27">
        <v>40000</v>
      </c>
      <c r="F36" s="27"/>
      <c r="G36" s="30">
        <f>E36/$E$10</f>
        <v>0.36363636363636365</v>
      </c>
      <c r="H36" s="30"/>
      <c r="I36" s="27">
        <v>35000</v>
      </c>
      <c r="J36" s="27"/>
      <c r="K36" s="30">
        <f>I36/$I$10</f>
        <v>0.3333333333333333</v>
      </c>
      <c r="L36" s="30"/>
      <c r="M36" s="27">
        <v>35000</v>
      </c>
      <c r="N36" s="27"/>
      <c r="O36" s="30">
        <f>M36/$M$10</f>
        <v>0.3333333333333333</v>
      </c>
      <c r="P36" s="30"/>
      <c r="Q36" s="27">
        <v>35000</v>
      </c>
      <c r="R36" s="27"/>
      <c r="S36" s="30">
        <f>Q36/$Q$10</f>
        <v>0.3333333333333333</v>
      </c>
      <c r="T36" s="30"/>
      <c r="U36" s="27">
        <v>35000</v>
      </c>
      <c r="V36" s="27"/>
      <c r="W36" s="30">
        <f>U36/$U$10</f>
        <v>0.3333333333333333</v>
      </c>
      <c r="X36" s="30"/>
      <c r="Y36" s="27">
        <v>35000</v>
      </c>
      <c r="Z36" s="27"/>
      <c r="AA36" s="30">
        <f>Y36/$Y$10</f>
        <v>0.3333333333333333</v>
      </c>
      <c r="AB36" s="30"/>
      <c r="AC36" s="17"/>
      <c r="AD36" s="18"/>
      <c r="AE36" s="18"/>
      <c r="AF36" s="18"/>
      <c r="AG36" s="18"/>
      <c r="AH36" s="18"/>
      <c r="AI36" s="18"/>
      <c r="AJ36" s="18"/>
      <c r="AK36" s="19"/>
    </row>
    <row r="37" spans="1:37" s="2" customFormat="1" ht="6.75" customHeight="1">
      <c r="A37" s="37"/>
      <c r="B37" s="34"/>
      <c r="C37" s="34"/>
      <c r="D37" s="34"/>
      <c r="E37" s="27"/>
      <c r="F37" s="27"/>
      <c r="G37" s="30"/>
      <c r="H37" s="30"/>
      <c r="I37" s="27"/>
      <c r="J37" s="27"/>
      <c r="K37" s="30"/>
      <c r="L37" s="30"/>
      <c r="M37" s="27"/>
      <c r="N37" s="27"/>
      <c r="O37" s="30"/>
      <c r="P37" s="30"/>
      <c r="Q37" s="27"/>
      <c r="R37" s="27"/>
      <c r="S37" s="30"/>
      <c r="T37" s="30"/>
      <c r="U37" s="27"/>
      <c r="V37" s="27"/>
      <c r="W37" s="30"/>
      <c r="X37" s="30"/>
      <c r="Y37" s="27"/>
      <c r="Z37" s="27"/>
      <c r="AA37" s="30"/>
      <c r="AB37" s="30"/>
      <c r="AC37" s="17"/>
      <c r="AD37" s="18"/>
      <c r="AE37" s="18"/>
      <c r="AF37" s="18"/>
      <c r="AG37" s="18"/>
      <c r="AH37" s="18"/>
      <c r="AI37" s="18"/>
      <c r="AJ37" s="18"/>
      <c r="AK37" s="19"/>
    </row>
    <row r="38" spans="1:37" s="2" customFormat="1" ht="6.75" customHeight="1">
      <c r="A38" s="37"/>
      <c r="B38" s="34" t="s">
        <v>27</v>
      </c>
      <c r="C38" s="34"/>
      <c r="D38" s="34"/>
      <c r="E38" s="27">
        <v>5000</v>
      </c>
      <c r="F38" s="27"/>
      <c r="G38" s="30">
        <f>E38/$E$10</f>
        <v>0.045454545454545456</v>
      </c>
      <c r="H38" s="30"/>
      <c r="I38" s="27">
        <v>5000</v>
      </c>
      <c r="J38" s="27"/>
      <c r="K38" s="30">
        <f>I38/$I$10</f>
        <v>0.047619047619047616</v>
      </c>
      <c r="L38" s="30"/>
      <c r="M38" s="27">
        <v>5000</v>
      </c>
      <c r="N38" s="27"/>
      <c r="O38" s="30">
        <f>M38/$M$10</f>
        <v>0.047619047619047616</v>
      </c>
      <c r="P38" s="30"/>
      <c r="Q38" s="27">
        <v>5000</v>
      </c>
      <c r="R38" s="27"/>
      <c r="S38" s="30">
        <f>Q38/$Q$10</f>
        <v>0.047619047619047616</v>
      </c>
      <c r="T38" s="30"/>
      <c r="U38" s="27">
        <v>5000</v>
      </c>
      <c r="V38" s="27"/>
      <c r="W38" s="30">
        <f>U38/$U$10</f>
        <v>0.047619047619047616</v>
      </c>
      <c r="X38" s="30"/>
      <c r="Y38" s="27">
        <v>5000</v>
      </c>
      <c r="Z38" s="27"/>
      <c r="AA38" s="30">
        <f>Y38/$Y$10</f>
        <v>0.047619047619047616</v>
      </c>
      <c r="AB38" s="30"/>
      <c r="AC38" s="17"/>
      <c r="AD38" s="18"/>
      <c r="AE38" s="18"/>
      <c r="AF38" s="18"/>
      <c r="AG38" s="18"/>
      <c r="AH38" s="18"/>
      <c r="AI38" s="18"/>
      <c r="AJ38" s="18"/>
      <c r="AK38" s="19"/>
    </row>
    <row r="39" spans="1:37" s="2" customFormat="1" ht="6.75" customHeight="1">
      <c r="A39" s="37"/>
      <c r="B39" s="34"/>
      <c r="C39" s="34"/>
      <c r="D39" s="34"/>
      <c r="E39" s="27"/>
      <c r="F39" s="27"/>
      <c r="G39" s="30"/>
      <c r="H39" s="30"/>
      <c r="I39" s="27"/>
      <c r="J39" s="27"/>
      <c r="K39" s="30"/>
      <c r="L39" s="30"/>
      <c r="M39" s="27"/>
      <c r="N39" s="27"/>
      <c r="O39" s="30"/>
      <c r="P39" s="30"/>
      <c r="Q39" s="27"/>
      <c r="R39" s="27"/>
      <c r="S39" s="30"/>
      <c r="T39" s="30"/>
      <c r="U39" s="27"/>
      <c r="V39" s="27"/>
      <c r="W39" s="30"/>
      <c r="X39" s="30"/>
      <c r="Y39" s="27"/>
      <c r="Z39" s="27"/>
      <c r="AA39" s="30"/>
      <c r="AB39" s="30"/>
      <c r="AC39" s="17"/>
      <c r="AD39" s="18"/>
      <c r="AE39" s="18"/>
      <c r="AF39" s="18"/>
      <c r="AG39" s="18"/>
      <c r="AH39" s="18"/>
      <c r="AI39" s="18"/>
      <c r="AJ39" s="18"/>
      <c r="AK39" s="19"/>
    </row>
    <row r="40" spans="1:37" s="2" customFormat="1" ht="6.75" customHeight="1">
      <c r="A40" s="37"/>
      <c r="B40" s="34" t="s">
        <v>26</v>
      </c>
      <c r="C40" s="34"/>
      <c r="D40" s="34"/>
      <c r="E40" s="27">
        <v>5000</v>
      </c>
      <c r="F40" s="27"/>
      <c r="G40" s="30">
        <f>E40/$E$10</f>
        <v>0.045454545454545456</v>
      </c>
      <c r="H40" s="30"/>
      <c r="I40" s="27">
        <v>5000</v>
      </c>
      <c r="J40" s="27"/>
      <c r="K40" s="30">
        <f>I40/$I$10</f>
        <v>0.047619047619047616</v>
      </c>
      <c r="L40" s="30"/>
      <c r="M40" s="27">
        <v>5000</v>
      </c>
      <c r="N40" s="27"/>
      <c r="O40" s="30">
        <f>M40/$M$10</f>
        <v>0.047619047619047616</v>
      </c>
      <c r="P40" s="30"/>
      <c r="Q40" s="27">
        <v>5000</v>
      </c>
      <c r="R40" s="27"/>
      <c r="S40" s="30">
        <f>Q40/$Q$10</f>
        <v>0.047619047619047616</v>
      </c>
      <c r="T40" s="30"/>
      <c r="U40" s="27">
        <v>5000</v>
      </c>
      <c r="V40" s="27"/>
      <c r="W40" s="30">
        <f>U40/$U$10</f>
        <v>0.047619047619047616</v>
      </c>
      <c r="X40" s="30"/>
      <c r="Y40" s="27">
        <v>5000</v>
      </c>
      <c r="Z40" s="27"/>
      <c r="AA40" s="30">
        <f>Y40/$Y$10</f>
        <v>0.047619047619047616</v>
      </c>
      <c r="AB40" s="30"/>
      <c r="AC40" s="17"/>
      <c r="AD40" s="18"/>
      <c r="AE40" s="18"/>
      <c r="AF40" s="18"/>
      <c r="AG40" s="18"/>
      <c r="AH40" s="18"/>
      <c r="AI40" s="18"/>
      <c r="AJ40" s="18"/>
      <c r="AK40" s="19"/>
    </row>
    <row r="41" spans="1:37" s="2" customFormat="1" ht="6.75" customHeight="1">
      <c r="A41" s="37"/>
      <c r="B41" s="34"/>
      <c r="C41" s="34"/>
      <c r="D41" s="34"/>
      <c r="E41" s="27"/>
      <c r="F41" s="27"/>
      <c r="G41" s="30"/>
      <c r="H41" s="30"/>
      <c r="I41" s="27"/>
      <c r="J41" s="27"/>
      <c r="K41" s="30"/>
      <c r="L41" s="30"/>
      <c r="M41" s="27"/>
      <c r="N41" s="27"/>
      <c r="O41" s="30"/>
      <c r="P41" s="30"/>
      <c r="Q41" s="27"/>
      <c r="R41" s="27"/>
      <c r="S41" s="30"/>
      <c r="T41" s="30"/>
      <c r="U41" s="27"/>
      <c r="V41" s="27"/>
      <c r="W41" s="30"/>
      <c r="X41" s="30"/>
      <c r="Y41" s="27"/>
      <c r="Z41" s="27"/>
      <c r="AA41" s="30"/>
      <c r="AB41" s="30"/>
      <c r="AC41" s="17"/>
      <c r="AD41" s="18"/>
      <c r="AE41" s="18"/>
      <c r="AF41" s="18"/>
      <c r="AG41" s="18"/>
      <c r="AH41" s="18"/>
      <c r="AI41" s="18"/>
      <c r="AJ41" s="18"/>
      <c r="AK41" s="19"/>
    </row>
    <row r="42" spans="1:37" s="2" customFormat="1" ht="6.75" customHeight="1">
      <c r="A42" s="37"/>
      <c r="B42" s="34" t="s">
        <v>28</v>
      </c>
      <c r="C42" s="34"/>
      <c r="D42" s="34"/>
      <c r="E42" s="27">
        <v>1000</v>
      </c>
      <c r="F42" s="27"/>
      <c r="G42" s="30">
        <f>E42/$E$10</f>
        <v>0.00909090909090909</v>
      </c>
      <c r="H42" s="30"/>
      <c r="I42" s="27">
        <v>840</v>
      </c>
      <c r="J42" s="27"/>
      <c r="K42" s="30">
        <f>I42/$I$10</f>
        <v>0.008</v>
      </c>
      <c r="L42" s="30"/>
      <c r="M42" s="27">
        <v>780</v>
      </c>
      <c r="N42" s="27"/>
      <c r="O42" s="30">
        <f>M42/$M$10</f>
        <v>0.0074285714285714285</v>
      </c>
      <c r="P42" s="30"/>
      <c r="Q42" s="27">
        <v>720</v>
      </c>
      <c r="R42" s="27"/>
      <c r="S42" s="30">
        <f>Q42/$Q$10</f>
        <v>0.006857142857142857</v>
      </c>
      <c r="T42" s="30"/>
      <c r="U42" s="27">
        <v>660</v>
      </c>
      <c r="V42" s="27"/>
      <c r="W42" s="30">
        <f>U42/$U$10</f>
        <v>0.006285714285714286</v>
      </c>
      <c r="X42" s="30"/>
      <c r="Y42" s="27">
        <v>600</v>
      </c>
      <c r="Z42" s="27"/>
      <c r="AA42" s="30">
        <f>Y42/$Y$10</f>
        <v>0.005714285714285714</v>
      </c>
      <c r="AB42" s="30"/>
      <c r="AC42" s="17"/>
      <c r="AD42" s="18"/>
      <c r="AE42" s="18"/>
      <c r="AF42" s="18"/>
      <c r="AG42" s="18"/>
      <c r="AH42" s="18"/>
      <c r="AI42" s="18"/>
      <c r="AJ42" s="18"/>
      <c r="AK42" s="19"/>
    </row>
    <row r="43" spans="1:37" s="2" customFormat="1" ht="6.75" customHeight="1">
      <c r="A43" s="37"/>
      <c r="B43" s="34"/>
      <c r="C43" s="34"/>
      <c r="D43" s="34"/>
      <c r="E43" s="27"/>
      <c r="F43" s="27"/>
      <c r="G43" s="30"/>
      <c r="H43" s="30"/>
      <c r="I43" s="27"/>
      <c r="J43" s="27"/>
      <c r="K43" s="30"/>
      <c r="L43" s="30"/>
      <c r="M43" s="27"/>
      <c r="N43" s="27"/>
      <c r="O43" s="30"/>
      <c r="P43" s="30"/>
      <c r="Q43" s="27"/>
      <c r="R43" s="27"/>
      <c r="S43" s="30"/>
      <c r="T43" s="30"/>
      <c r="U43" s="27"/>
      <c r="V43" s="27"/>
      <c r="W43" s="30"/>
      <c r="X43" s="30"/>
      <c r="Y43" s="27"/>
      <c r="Z43" s="27"/>
      <c r="AA43" s="30"/>
      <c r="AB43" s="30"/>
      <c r="AC43" s="17"/>
      <c r="AD43" s="18"/>
      <c r="AE43" s="18"/>
      <c r="AF43" s="18"/>
      <c r="AG43" s="18"/>
      <c r="AH43" s="18"/>
      <c r="AI43" s="18"/>
      <c r="AJ43" s="18"/>
      <c r="AK43" s="19"/>
    </row>
    <row r="44" spans="1:37" s="2" customFormat="1" ht="6.75" customHeight="1">
      <c r="A44" s="37"/>
      <c r="B44" s="34" t="s">
        <v>29</v>
      </c>
      <c r="C44" s="34"/>
      <c r="D44" s="34"/>
      <c r="E44" s="27">
        <v>5000</v>
      </c>
      <c r="F44" s="27"/>
      <c r="G44" s="30">
        <f>E44/$E$10</f>
        <v>0.045454545454545456</v>
      </c>
      <c r="H44" s="30"/>
      <c r="I44" s="27">
        <v>5000</v>
      </c>
      <c r="J44" s="27"/>
      <c r="K44" s="30">
        <f>I44/$I$10</f>
        <v>0.047619047619047616</v>
      </c>
      <c r="L44" s="30"/>
      <c r="M44" s="27">
        <v>5000</v>
      </c>
      <c r="N44" s="27"/>
      <c r="O44" s="30">
        <f>M44/$M$10</f>
        <v>0.047619047619047616</v>
      </c>
      <c r="P44" s="30"/>
      <c r="Q44" s="27">
        <v>5000</v>
      </c>
      <c r="R44" s="27"/>
      <c r="S44" s="30">
        <f>Q44/$Q$10</f>
        <v>0.047619047619047616</v>
      </c>
      <c r="T44" s="30"/>
      <c r="U44" s="27">
        <v>5000</v>
      </c>
      <c r="V44" s="27"/>
      <c r="W44" s="30">
        <f>U44/$U$10</f>
        <v>0.047619047619047616</v>
      </c>
      <c r="X44" s="30"/>
      <c r="Y44" s="27">
        <v>5000</v>
      </c>
      <c r="Z44" s="27"/>
      <c r="AA44" s="30">
        <f>Y44/$Y$10</f>
        <v>0.047619047619047616</v>
      </c>
      <c r="AB44" s="30"/>
      <c r="AC44" s="17"/>
      <c r="AD44" s="18"/>
      <c r="AE44" s="18"/>
      <c r="AF44" s="18"/>
      <c r="AG44" s="18"/>
      <c r="AH44" s="18"/>
      <c r="AI44" s="18"/>
      <c r="AJ44" s="18"/>
      <c r="AK44" s="19"/>
    </row>
    <row r="45" spans="1:37" s="2" customFormat="1" ht="6.75" customHeight="1">
      <c r="A45" s="37"/>
      <c r="B45" s="34"/>
      <c r="C45" s="34"/>
      <c r="D45" s="34"/>
      <c r="E45" s="27"/>
      <c r="F45" s="27"/>
      <c r="G45" s="30"/>
      <c r="H45" s="30"/>
      <c r="I45" s="27"/>
      <c r="J45" s="27"/>
      <c r="K45" s="30"/>
      <c r="L45" s="30"/>
      <c r="M45" s="27"/>
      <c r="N45" s="27"/>
      <c r="O45" s="30"/>
      <c r="P45" s="30"/>
      <c r="Q45" s="27"/>
      <c r="R45" s="27"/>
      <c r="S45" s="30"/>
      <c r="T45" s="30"/>
      <c r="U45" s="27"/>
      <c r="V45" s="27"/>
      <c r="W45" s="30"/>
      <c r="X45" s="30"/>
      <c r="Y45" s="27"/>
      <c r="Z45" s="27"/>
      <c r="AA45" s="30"/>
      <c r="AB45" s="30"/>
      <c r="AC45" s="17"/>
      <c r="AD45" s="18"/>
      <c r="AE45" s="18"/>
      <c r="AF45" s="18"/>
      <c r="AG45" s="18"/>
      <c r="AH45" s="18"/>
      <c r="AI45" s="18"/>
      <c r="AJ45" s="18"/>
      <c r="AK45" s="19"/>
    </row>
    <row r="46" spans="1:37" s="2" customFormat="1" ht="6.75" customHeight="1">
      <c r="A46" s="37"/>
      <c r="B46" s="34"/>
      <c r="C46" s="34"/>
      <c r="D46" s="34"/>
      <c r="E46" s="27"/>
      <c r="F46" s="27"/>
      <c r="G46" s="30">
        <f>E46/$E$10</f>
        <v>0</v>
      </c>
      <c r="H46" s="30"/>
      <c r="I46" s="27"/>
      <c r="J46" s="27"/>
      <c r="K46" s="30">
        <f>I46/$I$10</f>
        <v>0</v>
      </c>
      <c r="L46" s="30"/>
      <c r="M46" s="27"/>
      <c r="N46" s="27"/>
      <c r="O46" s="30">
        <f>M46/$M$10</f>
        <v>0</v>
      </c>
      <c r="P46" s="30"/>
      <c r="Q46" s="27"/>
      <c r="R46" s="27"/>
      <c r="S46" s="30">
        <f>Q46/$Q$10</f>
        <v>0</v>
      </c>
      <c r="T46" s="30"/>
      <c r="U46" s="27"/>
      <c r="V46" s="27"/>
      <c r="W46" s="30">
        <f>U46/$U$10</f>
        <v>0</v>
      </c>
      <c r="X46" s="30"/>
      <c r="Y46" s="27"/>
      <c r="Z46" s="27"/>
      <c r="AA46" s="30">
        <f>Y46/$Y$10</f>
        <v>0</v>
      </c>
      <c r="AB46" s="30"/>
      <c r="AC46" s="17"/>
      <c r="AD46" s="18"/>
      <c r="AE46" s="18"/>
      <c r="AF46" s="18"/>
      <c r="AG46" s="18"/>
      <c r="AH46" s="18"/>
      <c r="AI46" s="18"/>
      <c r="AJ46" s="18"/>
      <c r="AK46" s="19"/>
    </row>
    <row r="47" spans="1:37" s="2" customFormat="1" ht="6.75" customHeight="1">
      <c r="A47" s="37"/>
      <c r="B47" s="34"/>
      <c r="C47" s="34"/>
      <c r="D47" s="34"/>
      <c r="E47" s="27"/>
      <c r="F47" s="27"/>
      <c r="G47" s="30"/>
      <c r="H47" s="30"/>
      <c r="I47" s="27"/>
      <c r="J47" s="27"/>
      <c r="K47" s="30"/>
      <c r="L47" s="30"/>
      <c r="M47" s="27"/>
      <c r="N47" s="27"/>
      <c r="O47" s="30"/>
      <c r="P47" s="30"/>
      <c r="Q47" s="27"/>
      <c r="R47" s="27"/>
      <c r="S47" s="30"/>
      <c r="T47" s="30"/>
      <c r="U47" s="27"/>
      <c r="V47" s="27"/>
      <c r="W47" s="30"/>
      <c r="X47" s="30"/>
      <c r="Y47" s="27"/>
      <c r="Z47" s="27"/>
      <c r="AA47" s="30"/>
      <c r="AB47" s="30"/>
      <c r="AC47" s="17"/>
      <c r="AD47" s="18"/>
      <c r="AE47" s="18"/>
      <c r="AF47" s="18"/>
      <c r="AG47" s="18"/>
      <c r="AH47" s="18"/>
      <c r="AI47" s="18"/>
      <c r="AJ47" s="18"/>
      <c r="AK47" s="19"/>
    </row>
    <row r="48" spans="1:37" s="2" customFormat="1" ht="6.75" customHeight="1">
      <c r="A48" s="37"/>
      <c r="B48" s="34" t="s">
        <v>5</v>
      </c>
      <c r="C48" s="34"/>
      <c r="D48" s="34"/>
      <c r="E48" s="29">
        <f>SUM(E36:E46)</f>
        <v>56000</v>
      </c>
      <c r="F48" s="29"/>
      <c r="G48" s="30">
        <f>E48/$E$10</f>
        <v>0.509090909090909</v>
      </c>
      <c r="H48" s="30"/>
      <c r="I48" s="29">
        <f>SUM(I36:I46)</f>
        <v>50840</v>
      </c>
      <c r="J48" s="29"/>
      <c r="K48" s="30">
        <f>I48/$I$10</f>
        <v>0.48419047619047617</v>
      </c>
      <c r="L48" s="30"/>
      <c r="M48" s="29">
        <f>SUM(M36:M46)</f>
        <v>50780</v>
      </c>
      <c r="N48" s="29"/>
      <c r="O48" s="30">
        <f>M48/$M$10</f>
        <v>0.4836190476190476</v>
      </c>
      <c r="P48" s="30"/>
      <c r="Q48" s="29">
        <f>SUM(Q36:Q46)</f>
        <v>50720</v>
      </c>
      <c r="R48" s="29"/>
      <c r="S48" s="30">
        <f>Q48/$Q$10</f>
        <v>0.48304761904761906</v>
      </c>
      <c r="T48" s="30"/>
      <c r="U48" s="29">
        <f>SUM(U36:U46)</f>
        <v>50660</v>
      </c>
      <c r="V48" s="29"/>
      <c r="W48" s="30">
        <f>U48/$U$10</f>
        <v>0.4824761904761905</v>
      </c>
      <c r="X48" s="30"/>
      <c r="Y48" s="29">
        <f>SUM(Y36:Y46)</f>
        <v>50600</v>
      </c>
      <c r="Z48" s="29"/>
      <c r="AA48" s="30">
        <f>Y48/$Y$10</f>
        <v>0.4819047619047619</v>
      </c>
      <c r="AB48" s="30"/>
      <c r="AC48" s="17"/>
      <c r="AD48" s="18"/>
      <c r="AE48" s="18"/>
      <c r="AF48" s="18"/>
      <c r="AG48" s="18"/>
      <c r="AH48" s="18"/>
      <c r="AI48" s="18"/>
      <c r="AJ48" s="18"/>
      <c r="AK48" s="19"/>
    </row>
    <row r="49" spans="1:37" s="2" customFormat="1" ht="6.75" customHeight="1">
      <c r="A49" s="37"/>
      <c r="B49" s="34"/>
      <c r="C49" s="34"/>
      <c r="D49" s="34"/>
      <c r="E49" s="29"/>
      <c r="F49" s="29"/>
      <c r="G49" s="30"/>
      <c r="H49" s="30"/>
      <c r="I49" s="29"/>
      <c r="J49" s="29"/>
      <c r="K49" s="30"/>
      <c r="L49" s="30"/>
      <c r="M49" s="29"/>
      <c r="N49" s="29"/>
      <c r="O49" s="30"/>
      <c r="P49" s="30"/>
      <c r="Q49" s="29"/>
      <c r="R49" s="29"/>
      <c r="S49" s="30"/>
      <c r="T49" s="30"/>
      <c r="U49" s="29"/>
      <c r="V49" s="29"/>
      <c r="W49" s="30"/>
      <c r="X49" s="30"/>
      <c r="Y49" s="29"/>
      <c r="Z49" s="29"/>
      <c r="AA49" s="30"/>
      <c r="AB49" s="30"/>
      <c r="AC49" s="20"/>
      <c r="AD49" s="21"/>
      <c r="AE49" s="21"/>
      <c r="AF49" s="21"/>
      <c r="AG49" s="21"/>
      <c r="AH49" s="21"/>
      <c r="AI49" s="21"/>
      <c r="AJ49" s="21"/>
      <c r="AK49" s="22"/>
    </row>
    <row r="50" spans="1:37" s="2" customFormat="1" ht="6.75" customHeight="1">
      <c r="A50" s="34" t="s">
        <v>7</v>
      </c>
      <c r="B50" s="34"/>
      <c r="C50" s="34"/>
      <c r="D50" s="34"/>
      <c r="E50" s="29">
        <f>E34-E48</f>
        <v>-6000</v>
      </c>
      <c r="F50" s="29"/>
      <c r="G50" s="30">
        <f>E50/$E$10</f>
        <v>-0.05454545454545454</v>
      </c>
      <c r="H50" s="30"/>
      <c r="I50" s="29">
        <f>I34-I48</f>
        <v>1560</v>
      </c>
      <c r="J50" s="29"/>
      <c r="K50" s="30">
        <f>I50/$I$10</f>
        <v>0.014857142857142857</v>
      </c>
      <c r="L50" s="30"/>
      <c r="M50" s="29">
        <f>M34-M48</f>
        <v>1620</v>
      </c>
      <c r="N50" s="29"/>
      <c r="O50" s="30">
        <f>M50/$M$10</f>
        <v>0.015428571428571429</v>
      </c>
      <c r="P50" s="30"/>
      <c r="Q50" s="29">
        <f>Q34-Q48</f>
        <v>1680</v>
      </c>
      <c r="R50" s="29"/>
      <c r="S50" s="30">
        <f>Q50/$Q$10</f>
        <v>0.016</v>
      </c>
      <c r="T50" s="30"/>
      <c r="U50" s="29">
        <f>U34-U48</f>
        <v>1740</v>
      </c>
      <c r="V50" s="29"/>
      <c r="W50" s="30">
        <f>U50/$U$10</f>
        <v>0.01657142857142857</v>
      </c>
      <c r="X50" s="30"/>
      <c r="Y50" s="29">
        <f>Y34-Y48</f>
        <v>1800</v>
      </c>
      <c r="Z50" s="29"/>
      <c r="AA50" s="30">
        <f>Y50/$Y$10</f>
        <v>0.017142857142857144</v>
      </c>
      <c r="AB50" s="30"/>
      <c r="AC50" s="23" t="s">
        <v>34</v>
      </c>
      <c r="AD50" s="24"/>
      <c r="AE50" s="24"/>
      <c r="AF50" s="24"/>
      <c r="AG50" s="24"/>
      <c r="AH50" s="24"/>
      <c r="AI50" s="24"/>
      <c r="AJ50" s="24"/>
      <c r="AK50" s="25"/>
    </row>
    <row r="51" spans="1:37" s="2" customFormat="1" ht="6.75" customHeight="1">
      <c r="A51" s="34"/>
      <c r="B51" s="34"/>
      <c r="C51" s="34"/>
      <c r="D51" s="34"/>
      <c r="E51" s="29"/>
      <c r="F51" s="29"/>
      <c r="G51" s="30"/>
      <c r="H51" s="30"/>
      <c r="I51" s="29"/>
      <c r="J51" s="29"/>
      <c r="K51" s="30"/>
      <c r="L51" s="30"/>
      <c r="M51" s="29"/>
      <c r="N51" s="29"/>
      <c r="O51" s="30"/>
      <c r="P51" s="30"/>
      <c r="Q51" s="29"/>
      <c r="R51" s="29"/>
      <c r="S51" s="30"/>
      <c r="T51" s="30"/>
      <c r="U51" s="29"/>
      <c r="V51" s="29"/>
      <c r="W51" s="30"/>
      <c r="X51" s="30"/>
      <c r="Y51" s="29"/>
      <c r="Z51" s="29"/>
      <c r="AA51" s="30"/>
      <c r="AB51" s="30"/>
      <c r="AC51" s="23"/>
      <c r="AD51" s="24"/>
      <c r="AE51" s="24"/>
      <c r="AF51" s="24"/>
      <c r="AG51" s="24"/>
      <c r="AH51" s="24"/>
      <c r="AI51" s="24"/>
      <c r="AJ51" s="24"/>
      <c r="AK51" s="25"/>
    </row>
    <row r="52" spans="1:37" s="2" customFormat="1" ht="6.75" customHeight="1">
      <c r="A52" s="34" t="s">
        <v>8</v>
      </c>
      <c r="B52" s="34"/>
      <c r="C52" s="34"/>
      <c r="D52" s="34"/>
      <c r="E52" s="27">
        <v>1600</v>
      </c>
      <c r="F52" s="27"/>
      <c r="G52" s="30">
        <f>E52/$E$10</f>
        <v>0.014545454545454545</v>
      </c>
      <c r="H52" s="30"/>
      <c r="I52" s="27">
        <v>560</v>
      </c>
      <c r="J52" s="27"/>
      <c r="K52" s="30">
        <f>I52/$I$10</f>
        <v>0.005333333333333333</v>
      </c>
      <c r="L52" s="30"/>
      <c r="M52" s="27">
        <v>560</v>
      </c>
      <c r="N52" s="27"/>
      <c r="O52" s="30">
        <f>M52/$M$10</f>
        <v>0.005333333333333333</v>
      </c>
      <c r="P52" s="30"/>
      <c r="Q52" s="27">
        <v>560</v>
      </c>
      <c r="R52" s="27"/>
      <c r="S52" s="30">
        <f>Q52/$Q$10</f>
        <v>0.005333333333333333</v>
      </c>
      <c r="T52" s="30"/>
      <c r="U52" s="27">
        <v>560</v>
      </c>
      <c r="V52" s="27"/>
      <c r="W52" s="30">
        <f>U52/$U$10</f>
        <v>0.005333333333333333</v>
      </c>
      <c r="X52" s="30"/>
      <c r="Y52" s="27">
        <v>560</v>
      </c>
      <c r="Z52" s="27"/>
      <c r="AA52" s="30">
        <f>Y52/$Y$10</f>
        <v>0.005333333333333333</v>
      </c>
      <c r="AB52" s="30"/>
      <c r="AC52" s="14" t="s">
        <v>36</v>
      </c>
      <c r="AD52" s="15"/>
      <c r="AE52" s="15"/>
      <c r="AF52" s="15"/>
      <c r="AG52" s="15"/>
      <c r="AH52" s="15"/>
      <c r="AI52" s="15"/>
      <c r="AJ52" s="15"/>
      <c r="AK52" s="16"/>
    </row>
    <row r="53" spans="1:37" s="2" customFormat="1" ht="6.75" customHeight="1">
      <c r="A53" s="34"/>
      <c r="B53" s="34"/>
      <c r="C53" s="34"/>
      <c r="D53" s="34"/>
      <c r="E53" s="27"/>
      <c r="F53" s="27"/>
      <c r="G53" s="30"/>
      <c r="H53" s="30"/>
      <c r="I53" s="27"/>
      <c r="J53" s="27"/>
      <c r="K53" s="30"/>
      <c r="L53" s="30"/>
      <c r="M53" s="27"/>
      <c r="N53" s="27"/>
      <c r="O53" s="30"/>
      <c r="P53" s="30"/>
      <c r="Q53" s="27"/>
      <c r="R53" s="27"/>
      <c r="S53" s="30"/>
      <c r="T53" s="30"/>
      <c r="U53" s="27"/>
      <c r="V53" s="27"/>
      <c r="W53" s="30"/>
      <c r="X53" s="30"/>
      <c r="Y53" s="27"/>
      <c r="Z53" s="27"/>
      <c r="AA53" s="30"/>
      <c r="AB53" s="30"/>
      <c r="AC53" s="17"/>
      <c r="AD53" s="18"/>
      <c r="AE53" s="18"/>
      <c r="AF53" s="18"/>
      <c r="AG53" s="18"/>
      <c r="AH53" s="18"/>
      <c r="AI53" s="18"/>
      <c r="AJ53" s="18"/>
      <c r="AK53" s="19"/>
    </row>
    <row r="54" spans="1:37" s="2" customFormat="1" ht="6.75" customHeight="1">
      <c r="A54" s="34" t="s">
        <v>9</v>
      </c>
      <c r="B54" s="34"/>
      <c r="C54" s="34"/>
      <c r="D54" s="34"/>
      <c r="E54" s="29">
        <f>E50-E52</f>
        <v>-7600</v>
      </c>
      <c r="F54" s="29"/>
      <c r="G54" s="30">
        <f>E54/$E$10</f>
        <v>-0.06909090909090909</v>
      </c>
      <c r="H54" s="30"/>
      <c r="I54" s="29">
        <f>I50-I52</f>
        <v>1000</v>
      </c>
      <c r="J54" s="29"/>
      <c r="K54" s="30">
        <f>I54/$I$10</f>
        <v>0.009523809523809525</v>
      </c>
      <c r="L54" s="30"/>
      <c r="M54" s="29">
        <f>M50-M52</f>
        <v>1060</v>
      </c>
      <c r="N54" s="29"/>
      <c r="O54" s="30">
        <f>M54/$M$10</f>
        <v>0.010095238095238095</v>
      </c>
      <c r="P54" s="30"/>
      <c r="Q54" s="29">
        <f>Q50-Q52</f>
        <v>1120</v>
      </c>
      <c r="R54" s="29"/>
      <c r="S54" s="30">
        <f>Q54/$Q$10</f>
        <v>0.010666666666666666</v>
      </c>
      <c r="T54" s="30"/>
      <c r="U54" s="29">
        <f>U50-U52</f>
        <v>1180</v>
      </c>
      <c r="V54" s="29"/>
      <c r="W54" s="30">
        <f>U54/$U$10</f>
        <v>0.011238095238095238</v>
      </c>
      <c r="X54" s="30"/>
      <c r="Y54" s="29">
        <f>Y50-Y52</f>
        <v>1240</v>
      </c>
      <c r="Z54" s="29"/>
      <c r="AA54" s="30">
        <f>Y54/$Y$10</f>
        <v>0.01180952380952381</v>
      </c>
      <c r="AB54" s="30"/>
      <c r="AC54" s="17"/>
      <c r="AD54" s="18"/>
      <c r="AE54" s="18"/>
      <c r="AF54" s="18"/>
      <c r="AG54" s="18"/>
      <c r="AH54" s="18"/>
      <c r="AI54" s="18"/>
      <c r="AJ54" s="18"/>
      <c r="AK54" s="19"/>
    </row>
    <row r="55" spans="1:37" s="2" customFormat="1" ht="6.75" customHeight="1">
      <c r="A55" s="34"/>
      <c r="B55" s="34"/>
      <c r="C55" s="34"/>
      <c r="D55" s="34"/>
      <c r="E55" s="29"/>
      <c r="F55" s="29"/>
      <c r="G55" s="30"/>
      <c r="H55" s="30"/>
      <c r="I55" s="29"/>
      <c r="J55" s="29"/>
      <c r="K55" s="30"/>
      <c r="L55" s="30"/>
      <c r="M55" s="29"/>
      <c r="N55" s="29"/>
      <c r="O55" s="30"/>
      <c r="P55" s="30"/>
      <c r="Q55" s="29"/>
      <c r="R55" s="29"/>
      <c r="S55" s="30"/>
      <c r="T55" s="30"/>
      <c r="U55" s="29"/>
      <c r="V55" s="29"/>
      <c r="W55" s="30"/>
      <c r="X55" s="30"/>
      <c r="Y55" s="29"/>
      <c r="Z55" s="29"/>
      <c r="AA55" s="30"/>
      <c r="AB55" s="30"/>
      <c r="AC55" s="17"/>
      <c r="AD55" s="18"/>
      <c r="AE55" s="18"/>
      <c r="AF55" s="18"/>
      <c r="AG55" s="18"/>
      <c r="AH55" s="18"/>
      <c r="AI55" s="18"/>
      <c r="AJ55" s="18"/>
      <c r="AK55" s="19"/>
    </row>
    <row r="56" spans="1:37" s="2" customFormat="1" ht="6.75" customHeight="1">
      <c r="A56" s="34" t="s">
        <v>10</v>
      </c>
      <c r="B56" s="34"/>
      <c r="C56" s="34"/>
      <c r="D56" s="34"/>
      <c r="E56" s="27">
        <v>2000</v>
      </c>
      <c r="F56" s="27"/>
      <c r="G56" s="30">
        <f>E56/$E$10</f>
        <v>0.01818181818181818</v>
      </c>
      <c r="H56" s="30"/>
      <c r="I56" s="27">
        <v>2000</v>
      </c>
      <c r="J56" s="27"/>
      <c r="K56" s="30">
        <f>I56/$I$10</f>
        <v>0.01904761904761905</v>
      </c>
      <c r="L56" s="30"/>
      <c r="M56" s="27">
        <v>2000</v>
      </c>
      <c r="N56" s="27"/>
      <c r="O56" s="30">
        <f>M56/$M$10</f>
        <v>0.01904761904761905</v>
      </c>
      <c r="P56" s="30"/>
      <c r="Q56" s="27">
        <v>2000</v>
      </c>
      <c r="R56" s="27"/>
      <c r="S56" s="30">
        <f>Q56/$Q$10</f>
        <v>0.01904761904761905</v>
      </c>
      <c r="T56" s="30"/>
      <c r="U56" s="27">
        <v>2000</v>
      </c>
      <c r="V56" s="27"/>
      <c r="W56" s="30">
        <f>U56/$U$10</f>
        <v>0.01904761904761905</v>
      </c>
      <c r="X56" s="30"/>
      <c r="Y56" s="27">
        <v>2000</v>
      </c>
      <c r="Z56" s="27"/>
      <c r="AA56" s="30">
        <f>Y56/$Y$10</f>
        <v>0.01904761904761905</v>
      </c>
      <c r="AB56" s="30"/>
      <c r="AC56" s="17"/>
      <c r="AD56" s="18"/>
      <c r="AE56" s="18"/>
      <c r="AF56" s="18"/>
      <c r="AG56" s="18"/>
      <c r="AH56" s="18"/>
      <c r="AI56" s="18"/>
      <c r="AJ56" s="18"/>
      <c r="AK56" s="19"/>
    </row>
    <row r="57" spans="1:37" s="2" customFormat="1" ht="6.75" customHeight="1">
      <c r="A57" s="34"/>
      <c r="B57" s="34"/>
      <c r="C57" s="34"/>
      <c r="D57" s="34"/>
      <c r="E57" s="27"/>
      <c r="F57" s="27"/>
      <c r="G57" s="30"/>
      <c r="H57" s="30"/>
      <c r="I57" s="27"/>
      <c r="J57" s="27"/>
      <c r="K57" s="30"/>
      <c r="L57" s="30"/>
      <c r="M57" s="27"/>
      <c r="N57" s="27"/>
      <c r="O57" s="30"/>
      <c r="P57" s="30"/>
      <c r="Q57" s="27"/>
      <c r="R57" s="27"/>
      <c r="S57" s="30"/>
      <c r="T57" s="30"/>
      <c r="U57" s="27"/>
      <c r="V57" s="27"/>
      <c r="W57" s="30"/>
      <c r="X57" s="30"/>
      <c r="Y57" s="27"/>
      <c r="Z57" s="27"/>
      <c r="AA57" s="30"/>
      <c r="AB57" s="30"/>
      <c r="AC57" s="17"/>
      <c r="AD57" s="18"/>
      <c r="AE57" s="18"/>
      <c r="AF57" s="18"/>
      <c r="AG57" s="18"/>
      <c r="AH57" s="18"/>
      <c r="AI57" s="18"/>
      <c r="AJ57" s="18"/>
      <c r="AK57" s="19"/>
    </row>
    <row r="58" spans="1:37" s="2" customFormat="1" ht="6.75" customHeight="1">
      <c r="A58" s="34" t="s">
        <v>11</v>
      </c>
      <c r="B58" s="34"/>
      <c r="C58" s="34"/>
      <c r="D58" s="34"/>
      <c r="E58" s="29">
        <f>E54+E56</f>
        <v>-5600</v>
      </c>
      <c r="F58" s="29"/>
      <c r="G58" s="30">
        <f>E58/$E$10</f>
        <v>-0.05090909090909091</v>
      </c>
      <c r="H58" s="30"/>
      <c r="I58" s="29">
        <f>I54+I56</f>
        <v>3000</v>
      </c>
      <c r="J58" s="29"/>
      <c r="K58" s="30">
        <f>I58/$I$10</f>
        <v>0.02857142857142857</v>
      </c>
      <c r="L58" s="30"/>
      <c r="M58" s="29">
        <f>M54+M56</f>
        <v>3060</v>
      </c>
      <c r="N58" s="29"/>
      <c r="O58" s="30">
        <f>M58/$M$10</f>
        <v>0.029142857142857144</v>
      </c>
      <c r="P58" s="30"/>
      <c r="Q58" s="29">
        <f>Q54+Q56</f>
        <v>3120</v>
      </c>
      <c r="R58" s="29"/>
      <c r="S58" s="30">
        <f>Q58/$Q$10</f>
        <v>0.029714285714285714</v>
      </c>
      <c r="T58" s="30"/>
      <c r="U58" s="29">
        <f>U54+U56</f>
        <v>3180</v>
      </c>
      <c r="V58" s="29"/>
      <c r="W58" s="30">
        <f>U58/$U$10</f>
        <v>0.030285714285714287</v>
      </c>
      <c r="X58" s="30"/>
      <c r="Y58" s="29">
        <f>Y54+Y56</f>
        <v>3240</v>
      </c>
      <c r="Z58" s="29"/>
      <c r="AA58" s="30">
        <f>Y58/$Y$10</f>
        <v>0.030857142857142857</v>
      </c>
      <c r="AB58" s="30"/>
      <c r="AC58" s="17"/>
      <c r="AD58" s="18"/>
      <c r="AE58" s="18"/>
      <c r="AF58" s="18"/>
      <c r="AG58" s="18"/>
      <c r="AH58" s="18"/>
      <c r="AI58" s="18"/>
      <c r="AJ58" s="18"/>
      <c r="AK58" s="19"/>
    </row>
    <row r="59" spans="1:37" ht="6.75" customHeight="1">
      <c r="A59" s="34"/>
      <c r="B59" s="34"/>
      <c r="C59" s="34"/>
      <c r="D59" s="34"/>
      <c r="E59" s="29"/>
      <c r="F59" s="29"/>
      <c r="G59" s="30"/>
      <c r="H59" s="30"/>
      <c r="I59" s="29"/>
      <c r="J59" s="29"/>
      <c r="K59" s="30"/>
      <c r="L59" s="30"/>
      <c r="M59" s="29"/>
      <c r="N59" s="29"/>
      <c r="O59" s="30"/>
      <c r="P59" s="30"/>
      <c r="Q59" s="29"/>
      <c r="R59" s="29"/>
      <c r="S59" s="30"/>
      <c r="T59" s="30"/>
      <c r="U59" s="29"/>
      <c r="V59" s="29"/>
      <c r="W59" s="30"/>
      <c r="X59" s="30"/>
      <c r="Y59" s="29"/>
      <c r="Z59" s="29"/>
      <c r="AA59" s="30"/>
      <c r="AB59" s="30"/>
      <c r="AC59" s="17"/>
      <c r="AD59" s="18"/>
      <c r="AE59" s="18"/>
      <c r="AF59" s="18"/>
      <c r="AG59" s="18"/>
      <c r="AH59" s="18"/>
      <c r="AI59" s="18"/>
      <c r="AJ59" s="18"/>
      <c r="AK59" s="19"/>
    </row>
    <row r="60" spans="1:37" ht="6.75" customHeight="1">
      <c r="A60" s="34" t="s">
        <v>12</v>
      </c>
      <c r="B60" s="34"/>
      <c r="C60" s="34"/>
      <c r="D60" s="34"/>
      <c r="E60" s="27">
        <v>30000</v>
      </c>
      <c r="F60" s="27"/>
      <c r="G60" s="30">
        <f>E60/$E$10</f>
        <v>0.2727272727272727</v>
      </c>
      <c r="H60" s="30"/>
      <c r="I60" s="27">
        <v>28000</v>
      </c>
      <c r="J60" s="27"/>
      <c r="K60" s="30">
        <f>I60/$I$10</f>
        <v>0.26666666666666666</v>
      </c>
      <c r="L60" s="30"/>
      <c r="M60" s="27">
        <v>26000</v>
      </c>
      <c r="N60" s="27"/>
      <c r="O60" s="30">
        <f>M60/$M$10</f>
        <v>0.24761904761904763</v>
      </c>
      <c r="P60" s="30"/>
      <c r="Q60" s="27">
        <v>24000</v>
      </c>
      <c r="R60" s="27"/>
      <c r="S60" s="30">
        <f>Q60/$Q$10</f>
        <v>0.22857142857142856</v>
      </c>
      <c r="T60" s="30"/>
      <c r="U60" s="27">
        <v>22000</v>
      </c>
      <c r="V60" s="27"/>
      <c r="W60" s="30">
        <f>U60/$U$10</f>
        <v>0.20952380952380953</v>
      </c>
      <c r="X60" s="30"/>
      <c r="Y60" s="27">
        <v>20000</v>
      </c>
      <c r="Z60" s="27"/>
      <c r="AA60" s="30">
        <f>Y60/$Y$10</f>
        <v>0.19047619047619047</v>
      </c>
      <c r="AB60" s="30"/>
      <c r="AC60" s="17"/>
      <c r="AD60" s="18"/>
      <c r="AE60" s="18"/>
      <c r="AF60" s="18"/>
      <c r="AG60" s="18"/>
      <c r="AH60" s="18"/>
      <c r="AI60" s="18"/>
      <c r="AJ60" s="18"/>
      <c r="AK60" s="19"/>
    </row>
    <row r="61" spans="1:37" ht="6.75" customHeight="1">
      <c r="A61" s="34"/>
      <c r="B61" s="34"/>
      <c r="C61" s="34"/>
      <c r="D61" s="34"/>
      <c r="E61" s="27"/>
      <c r="F61" s="27"/>
      <c r="G61" s="30"/>
      <c r="H61" s="30"/>
      <c r="I61" s="27"/>
      <c r="J61" s="27"/>
      <c r="K61" s="30"/>
      <c r="L61" s="30"/>
      <c r="M61" s="27"/>
      <c r="N61" s="27"/>
      <c r="O61" s="30"/>
      <c r="P61" s="30"/>
      <c r="Q61" s="27"/>
      <c r="R61" s="27"/>
      <c r="S61" s="30"/>
      <c r="T61" s="30"/>
      <c r="U61" s="27"/>
      <c r="V61" s="27"/>
      <c r="W61" s="30"/>
      <c r="X61" s="30"/>
      <c r="Y61" s="27"/>
      <c r="Z61" s="27"/>
      <c r="AA61" s="30"/>
      <c r="AB61" s="30"/>
      <c r="AC61" s="17"/>
      <c r="AD61" s="18"/>
      <c r="AE61" s="18"/>
      <c r="AF61" s="18"/>
      <c r="AG61" s="18"/>
      <c r="AH61" s="18"/>
      <c r="AI61" s="18"/>
      <c r="AJ61" s="18"/>
      <c r="AK61" s="19"/>
    </row>
    <row r="62" spans="1:37" ht="6.75" customHeight="1">
      <c r="A62" s="34" t="s">
        <v>18</v>
      </c>
      <c r="B62" s="34"/>
      <c r="C62" s="34"/>
      <c r="D62" s="34"/>
      <c r="E62" s="29">
        <f>E60/E58</f>
        <v>-5.357142857142857</v>
      </c>
      <c r="F62" s="29"/>
      <c r="G62" s="28"/>
      <c r="H62" s="28"/>
      <c r="I62" s="29">
        <f>I60/I58</f>
        <v>9.333333333333334</v>
      </c>
      <c r="J62" s="29"/>
      <c r="K62" s="28"/>
      <c r="L62" s="28"/>
      <c r="M62" s="29">
        <f>M60/M58</f>
        <v>8.49673202614379</v>
      </c>
      <c r="N62" s="29"/>
      <c r="O62" s="28"/>
      <c r="P62" s="28"/>
      <c r="Q62" s="29">
        <f>Q60/Q58</f>
        <v>7.6923076923076925</v>
      </c>
      <c r="R62" s="29"/>
      <c r="S62" s="28"/>
      <c r="T62" s="28"/>
      <c r="U62" s="29">
        <f>U60/U58</f>
        <v>6.918238993710692</v>
      </c>
      <c r="V62" s="29"/>
      <c r="W62" s="28"/>
      <c r="X62" s="28"/>
      <c r="Y62" s="29">
        <f>Y60/Y58</f>
        <v>6.172839506172839</v>
      </c>
      <c r="Z62" s="29"/>
      <c r="AA62" s="28"/>
      <c r="AB62" s="28"/>
      <c r="AC62" s="17"/>
      <c r="AD62" s="18"/>
      <c r="AE62" s="18"/>
      <c r="AF62" s="18"/>
      <c r="AG62" s="18"/>
      <c r="AH62" s="18"/>
      <c r="AI62" s="18"/>
      <c r="AJ62" s="18"/>
      <c r="AK62" s="19"/>
    </row>
    <row r="63" spans="1:37" ht="6.75" customHeight="1">
      <c r="A63" s="34"/>
      <c r="B63" s="34"/>
      <c r="C63" s="34"/>
      <c r="D63" s="34"/>
      <c r="E63" s="29"/>
      <c r="F63" s="29"/>
      <c r="G63" s="28"/>
      <c r="H63" s="28"/>
      <c r="I63" s="29"/>
      <c r="J63" s="29"/>
      <c r="K63" s="28"/>
      <c r="L63" s="28"/>
      <c r="M63" s="29"/>
      <c r="N63" s="29"/>
      <c r="O63" s="28"/>
      <c r="P63" s="28"/>
      <c r="Q63" s="29"/>
      <c r="R63" s="29"/>
      <c r="S63" s="28"/>
      <c r="T63" s="28"/>
      <c r="U63" s="29"/>
      <c r="V63" s="29"/>
      <c r="W63" s="28"/>
      <c r="X63" s="28"/>
      <c r="Y63" s="29"/>
      <c r="Z63" s="29"/>
      <c r="AA63" s="28"/>
      <c r="AB63" s="28"/>
      <c r="AC63" s="17"/>
      <c r="AD63" s="18"/>
      <c r="AE63" s="18"/>
      <c r="AF63" s="18"/>
      <c r="AG63" s="18"/>
      <c r="AH63" s="18"/>
      <c r="AI63" s="18"/>
      <c r="AJ63" s="18"/>
      <c r="AK63" s="19"/>
    </row>
    <row r="64" spans="1:37" ht="6.75" customHeight="1">
      <c r="A64" s="34" t="s">
        <v>13</v>
      </c>
      <c r="B64" s="34"/>
      <c r="C64" s="34"/>
      <c r="D64" s="34"/>
      <c r="E64" s="27">
        <v>10000</v>
      </c>
      <c r="F64" s="27"/>
      <c r="G64" s="28"/>
      <c r="H64" s="28"/>
      <c r="I64" s="29">
        <f>E64+I54</f>
        <v>11000</v>
      </c>
      <c r="J64" s="29"/>
      <c r="K64" s="28"/>
      <c r="L64" s="28"/>
      <c r="M64" s="29">
        <f>I64+M54</f>
        <v>12060</v>
      </c>
      <c r="N64" s="29"/>
      <c r="O64" s="28"/>
      <c r="P64" s="28"/>
      <c r="Q64" s="29">
        <f>M64+Q54</f>
        <v>13180</v>
      </c>
      <c r="R64" s="29"/>
      <c r="S64" s="28"/>
      <c r="T64" s="28"/>
      <c r="U64" s="29">
        <f>Q64+U54</f>
        <v>14360</v>
      </c>
      <c r="V64" s="29"/>
      <c r="W64" s="28"/>
      <c r="X64" s="28"/>
      <c r="Y64" s="29">
        <f>U64+Y54</f>
        <v>15600</v>
      </c>
      <c r="Z64" s="29"/>
      <c r="AA64" s="28"/>
      <c r="AB64" s="28"/>
      <c r="AC64" s="17"/>
      <c r="AD64" s="18"/>
      <c r="AE64" s="18"/>
      <c r="AF64" s="18"/>
      <c r="AG64" s="18"/>
      <c r="AH64" s="18"/>
      <c r="AI64" s="18"/>
      <c r="AJ64" s="18"/>
      <c r="AK64" s="19"/>
    </row>
    <row r="65" spans="1:37" ht="6.75" customHeight="1">
      <c r="A65" s="34"/>
      <c r="B65" s="34"/>
      <c r="C65" s="34"/>
      <c r="D65" s="34"/>
      <c r="E65" s="27"/>
      <c r="F65" s="27"/>
      <c r="G65" s="28"/>
      <c r="H65" s="28"/>
      <c r="I65" s="29"/>
      <c r="J65" s="29"/>
      <c r="K65" s="28"/>
      <c r="L65" s="28"/>
      <c r="M65" s="29"/>
      <c r="N65" s="29"/>
      <c r="O65" s="28"/>
      <c r="P65" s="28"/>
      <c r="Q65" s="29"/>
      <c r="R65" s="29"/>
      <c r="S65" s="28"/>
      <c r="T65" s="28"/>
      <c r="U65" s="29"/>
      <c r="V65" s="29"/>
      <c r="W65" s="28"/>
      <c r="X65" s="28"/>
      <c r="Y65" s="29"/>
      <c r="Z65" s="29"/>
      <c r="AA65" s="28"/>
      <c r="AB65" s="28"/>
      <c r="AC65" s="17"/>
      <c r="AD65" s="18"/>
      <c r="AE65" s="18"/>
      <c r="AF65" s="18"/>
      <c r="AG65" s="18"/>
      <c r="AH65" s="18"/>
      <c r="AI65" s="18"/>
      <c r="AJ65" s="18"/>
      <c r="AK65" s="19"/>
    </row>
    <row r="66" spans="1:37" ht="6.75" customHeight="1">
      <c r="A66" s="31"/>
      <c r="B66" s="31"/>
      <c r="C66" s="31"/>
      <c r="D66" s="31"/>
      <c r="E66" s="27"/>
      <c r="F66" s="27"/>
      <c r="G66" s="26"/>
      <c r="H66" s="26"/>
      <c r="I66" s="27"/>
      <c r="J66" s="27"/>
      <c r="K66" s="26"/>
      <c r="L66" s="26"/>
      <c r="M66" s="27"/>
      <c r="N66" s="27"/>
      <c r="O66" s="26"/>
      <c r="P66" s="26"/>
      <c r="Q66" s="27"/>
      <c r="R66" s="27"/>
      <c r="S66" s="26"/>
      <c r="T66" s="26"/>
      <c r="U66" s="27"/>
      <c r="V66" s="27"/>
      <c r="W66" s="26"/>
      <c r="X66" s="26"/>
      <c r="Y66" s="27"/>
      <c r="Z66" s="27"/>
      <c r="AA66" s="26"/>
      <c r="AB66" s="26"/>
      <c r="AC66" s="17"/>
      <c r="AD66" s="18"/>
      <c r="AE66" s="18"/>
      <c r="AF66" s="18"/>
      <c r="AG66" s="18"/>
      <c r="AH66" s="18"/>
      <c r="AI66" s="18"/>
      <c r="AJ66" s="18"/>
      <c r="AK66" s="19"/>
    </row>
    <row r="67" spans="1:37" ht="6.75" customHeight="1">
      <c r="A67" s="31"/>
      <c r="B67" s="31"/>
      <c r="C67" s="31"/>
      <c r="D67" s="31"/>
      <c r="E67" s="27"/>
      <c r="F67" s="27"/>
      <c r="G67" s="26"/>
      <c r="H67" s="26"/>
      <c r="I67" s="27"/>
      <c r="J67" s="27"/>
      <c r="K67" s="26"/>
      <c r="L67" s="26"/>
      <c r="M67" s="27"/>
      <c r="N67" s="27"/>
      <c r="O67" s="26"/>
      <c r="P67" s="26"/>
      <c r="Q67" s="27"/>
      <c r="R67" s="27"/>
      <c r="S67" s="26"/>
      <c r="T67" s="26"/>
      <c r="U67" s="27"/>
      <c r="V67" s="27"/>
      <c r="W67" s="26"/>
      <c r="X67" s="26"/>
      <c r="Y67" s="27"/>
      <c r="Z67" s="27"/>
      <c r="AA67" s="26"/>
      <c r="AB67" s="26"/>
      <c r="AC67" s="17"/>
      <c r="AD67" s="18"/>
      <c r="AE67" s="18"/>
      <c r="AF67" s="18"/>
      <c r="AG67" s="18"/>
      <c r="AH67" s="18"/>
      <c r="AI67" s="18"/>
      <c r="AJ67" s="18"/>
      <c r="AK67" s="19"/>
    </row>
    <row r="68" spans="1:37" ht="6.75" customHeight="1">
      <c r="A68" s="31"/>
      <c r="B68" s="31"/>
      <c r="C68" s="31"/>
      <c r="D68" s="31"/>
      <c r="E68" s="27"/>
      <c r="F68" s="27"/>
      <c r="G68" s="26"/>
      <c r="H68" s="26"/>
      <c r="I68" s="27"/>
      <c r="J68" s="27"/>
      <c r="K68" s="26"/>
      <c r="L68" s="26"/>
      <c r="M68" s="27"/>
      <c r="N68" s="27"/>
      <c r="O68" s="26"/>
      <c r="P68" s="26"/>
      <c r="Q68" s="27"/>
      <c r="R68" s="27"/>
      <c r="S68" s="26"/>
      <c r="T68" s="26"/>
      <c r="U68" s="27"/>
      <c r="V68" s="27"/>
      <c r="W68" s="26"/>
      <c r="X68" s="26"/>
      <c r="Y68" s="27"/>
      <c r="Z68" s="27"/>
      <c r="AA68" s="26"/>
      <c r="AB68" s="26"/>
      <c r="AC68" s="17"/>
      <c r="AD68" s="18"/>
      <c r="AE68" s="18"/>
      <c r="AF68" s="18"/>
      <c r="AG68" s="18"/>
      <c r="AH68" s="18"/>
      <c r="AI68" s="18"/>
      <c r="AJ68" s="18"/>
      <c r="AK68" s="19"/>
    </row>
    <row r="69" spans="1:37" ht="6.75" customHeight="1">
      <c r="A69" s="31"/>
      <c r="B69" s="31"/>
      <c r="C69" s="31"/>
      <c r="D69" s="31"/>
      <c r="E69" s="27"/>
      <c r="F69" s="27"/>
      <c r="G69" s="26"/>
      <c r="H69" s="26"/>
      <c r="I69" s="27"/>
      <c r="J69" s="27"/>
      <c r="K69" s="26"/>
      <c r="L69" s="26"/>
      <c r="M69" s="27"/>
      <c r="N69" s="27"/>
      <c r="O69" s="26"/>
      <c r="P69" s="26"/>
      <c r="Q69" s="27"/>
      <c r="R69" s="27"/>
      <c r="S69" s="26"/>
      <c r="T69" s="26"/>
      <c r="U69" s="27"/>
      <c r="V69" s="27"/>
      <c r="W69" s="26"/>
      <c r="X69" s="26"/>
      <c r="Y69" s="27"/>
      <c r="Z69" s="27"/>
      <c r="AA69" s="26"/>
      <c r="AB69" s="26"/>
      <c r="AC69" s="17"/>
      <c r="AD69" s="18"/>
      <c r="AE69" s="18"/>
      <c r="AF69" s="18"/>
      <c r="AG69" s="18"/>
      <c r="AH69" s="18"/>
      <c r="AI69" s="18"/>
      <c r="AJ69" s="18"/>
      <c r="AK69" s="19"/>
    </row>
    <row r="70" spans="1:37" ht="6.75" customHeight="1">
      <c r="A70" s="31"/>
      <c r="B70" s="31"/>
      <c r="C70" s="31"/>
      <c r="D70" s="31"/>
      <c r="E70" s="27"/>
      <c r="F70" s="27"/>
      <c r="G70" s="26"/>
      <c r="H70" s="26"/>
      <c r="I70" s="27"/>
      <c r="J70" s="27"/>
      <c r="K70" s="26"/>
      <c r="L70" s="26"/>
      <c r="M70" s="27"/>
      <c r="N70" s="27"/>
      <c r="O70" s="26"/>
      <c r="P70" s="26"/>
      <c r="Q70" s="27"/>
      <c r="R70" s="27"/>
      <c r="S70" s="26"/>
      <c r="T70" s="26"/>
      <c r="U70" s="27"/>
      <c r="V70" s="27"/>
      <c r="W70" s="26"/>
      <c r="X70" s="26"/>
      <c r="Y70" s="27"/>
      <c r="Z70" s="27"/>
      <c r="AA70" s="26"/>
      <c r="AB70" s="26"/>
      <c r="AC70" s="17"/>
      <c r="AD70" s="18"/>
      <c r="AE70" s="18"/>
      <c r="AF70" s="18"/>
      <c r="AG70" s="18"/>
      <c r="AH70" s="18"/>
      <c r="AI70" s="18"/>
      <c r="AJ70" s="18"/>
      <c r="AK70" s="19"/>
    </row>
    <row r="71" spans="1:37" ht="6.75" customHeight="1">
      <c r="A71" s="31"/>
      <c r="B71" s="31"/>
      <c r="C71" s="31"/>
      <c r="D71" s="31"/>
      <c r="E71" s="27"/>
      <c r="F71" s="27"/>
      <c r="G71" s="26"/>
      <c r="H71" s="26"/>
      <c r="I71" s="27"/>
      <c r="J71" s="27"/>
      <c r="K71" s="26"/>
      <c r="L71" s="26"/>
      <c r="M71" s="27"/>
      <c r="N71" s="27"/>
      <c r="O71" s="26"/>
      <c r="P71" s="26"/>
      <c r="Q71" s="27"/>
      <c r="R71" s="27"/>
      <c r="S71" s="26"/>
      <c r="T71" s="26"/>
      <c r="U71" s="27"/>
      <c r="V71" s="27"/>
      <c r="W71" s="26"/>
      <c r="X71" s="26"/>
      <c r="Y71" s="27"/>
      <c r="Z71" s="27"/>
      <c r="AA71" s="26"/>
      <c r="AB71" s="26"/>
      <c r="AC71" s="17"/>
      <c r="AD71" s="18"/>
      <c r="AE71" s="18"/>
      <c r="AF71" s="18"/>
      <c r="AG71" s="18"/>
      <c r="AH71" s="18"/>
      <c r="AI71" s="18"/>
      <c r="AJ71" s="18"/>
      <c r="AK71" s="19"/>
    </row>
    <row r="72" spans="1:37" ht="6.75" customHeight="1">
      <c r="A72" s="31"/>
      <c r="B72" s="31"/>
      <c r="C72" s="31"/>
      <c r="D72" s="31"/>
      <c r="E72" s="27"/>
      <c r="F72" s="27"/>
      <c r="G72" s="26"/>
      <c r="H72" s="26"/>
      <c r="I72" s="27"/>
      <c r="J72" s="27"/>
      <c r="K72" s="26"/>
      <c r="L72" s="26"/>
      <c r="M72" s="27"/>
      <c r="N72" s="27"/>
      <c r="O72" s="26"/>
      <c r="P72" s="26"/>
      <c r="Q72" s="27"/>
      <c r="R72" s="27"/>
      <c r="S72" s="26"/>
      <c r="T72" s="26"/>
      <c r="U72" s="27"/>
      <c r="V72" s="27"/>
      <c r="W72" s="26"/>
      <c r="X72" s="26"/>
      <c r="Y72" s="27"/>
      <c r="Z72" s="27"/>
      <c r="AA72" s="26"/>
      <c r="AB72" s="26"/>
      <c r="AC72" s="17"/>
      <c r="AD72" s="18"/>
      <c r="AE72" s="18"/>
      <c r="AF72" s="18"/>
      <c r="AG72" s="18"/>
      <c r="AH72" s="18"/>
      <c r="AI72" s="18"/>
      <c r="AJ72" s="18"/>
      <c r="AK72" s="19"/>
    </row>
    <row r="73" spans="1:37" ht="6.75" customHeight="1">
      <c r="A73" s="31"/>
      <c r="B73" s="31"/>
      <c r="C73" s="31"/>
      <c r="D73" s="31"/>
      <c r="E73" s="27"/>
      <c r="F73" s="27"/>
      <c r="G73" s="26"/>
      <c r="H73" s="26"/>
      <c r="I73" s="27"/>
      <c r="J73" s="27"/>
      <c r="K73" s="26"/>
      <c r="L73" s="26"/>
      <c r="M73" s="27"/>
      <c r="N73" s="27"/>
      <c r="O73" s="26"/>
      <c r="P73" s="26"/>
      <c r="Q73" s="27"/>
      <c r="R73" s="27"/>
      <c r="S73" s="26"/>
      <c r="T73" s="26"/>
      <c r="U73" s="27"/>
      <c r="V73" s="27"/>
      <c r="W73" s="26"/>
      <c r="X73" s="26"/>
      <c r="Y73" s="27"/>
      <c r="Z73" s="27"/>
      <c r="AA73" s="26"/>
      <c r="AB73" s="26"/>
      <c r="AC73" s="20"/>
      <c r="AD73" s="21"/>
      <c r="AE73" s="21"/>
      <c r="AF73" s="21"/>
      <c r="AG73" s="21"/>
      <c r="AH73" s="21"/>
      <c r="AI73" s="21"/>
      <c r="AJ73" s="21"/>
      <c r="AK73" s="22"/>
    </row>
    <row r="74" spans="29:37" ht="6.75" customHeight="1">
      <c r="AC74" s="5" t="s">
        <v>42</v>
      </c>
      <c r="AD74" s="5"/>
      <c r="AE74" s="5"/>
      <c r="AF74" s="5"/>
      <c r="AG74" s="5"/>
      <c r="AH74" s="5"/>
      <c r="AI74" s="5"/>
      <c r="AJ74" s="5"/>
      <c r="AK74" s="5"/>
    </row>
    <row r="75" spans="29:37" ht="6.75" customHeight="1">
      <c r="AC75" s="6"/>
      <c r="AD75" s="6"/>
      <c r="AE75" s="6"/>
      <c r="AF75" s="6"/>
      <c r="AG75" s="6"/>
      <c r="AH75" s="6"/>
      <c r="AI75" s="6"/>
      <c r="AJ75" s="6"/>
      <c r="AK75" s="6"/>
    </row>
    <row r="76" spans="29:37" ht="6.75" customHeight="1">
      <c r="AC76" s="7" t="s">
        <v>31</v>
      </c>
      <c r="AD76" s="7"/>
      <c r="AE76" s="7"/>
      <c r="AF76" s="7"/>
      <c r="AG76" s="7"/>
      <c r="AH76" s="7"/>
      <c r="AI76" s="7"/>
      <c r="AJ76" s="7"/>
      <c r="AK76" s="7"/>
    </row>
    <row r="77" spans="29:37" ht="6.75" customHeight="1">
      <c r="AC77" s="7"/>
      <c r="AD77" s="7"/>
      <c r="AE77" s="7"/>
      <c r="AF77" s="7"/>
      <c r="AG77" s="7"/>
      <c r="AH77" s="7"/>
      <c r="AI77" s="7"/>
      <c r="AJ77" s="7"/>
      <c r="AK77" s="7"/>
    </row>
    <row r="78" spans="29:37" ht="6.75" customHeight="1">
      <c r="AC78" s="7"/>
      <c r="AD78" s="7"/>
      <c r="AE78" s="7"/>
      <c r="AF78" s="7"/>
      <c r="AG78" s="7"/>
      <c r="AH78" s="7"/>
      <c r="AI78" s="7"/>
      <c r="AJ78" s="7"/>
      <c r="AK78" s="7"/>
    </row>
  </sheetData>
  <sheetProtection/>
  <mergeCells count="449">
    <mergeCell ref="AC76:AK78"/>
    <mergeCell ref="AC10:AK11"/>
    <mergeCell ref="AC12:AK29"/>
    <mergeCell ref="AC30:AK31"/>
    <mergeCell ref="AA72:AB73"/>
    <mergeCell ref="AC32:AK49"/>
    <mergeCell ref="AC50:AK51"/>
    <mergeCell ref="AC52:AK73"/>
    <mergeCell ref="AA70:AB71"/>
    <mergeCell ref="I72:J73"/>
    <mergeCell ref="K72:L73"/>
    <mergeCell ref="M72:N73"/>
    <mergeCell ref="O72:P73"/>
    <mergeCell ref="Y72:Z73"/>
    <mergeCell ref="AC74:AK75"/>
    <mergeCell ref="W70:X71"/>
    <mergeCell ref="Y70:Z71"/>
    <mergeCell ref="AH4:AK5"/>
    <mergeCell ref="Q72:R73"/>
    <mergeCell ref="S72:T73"/>
    <mergeCell ref="U72:V73"/>
    <mergeCell ref="W72:X73"/>
    <mergeCell ref="W68:X69"/>
    <mergeCell ref="Y68:Z69"/>
    <mergeCell ref="AA68:AB69"/>
    <mergeCell ref="I70:J71"/>
    <mergeCell ref="K70:L71"/>
    <mergeCell ref="M70:N71"/>
    <mergeCell ref="O70:P71"/>
    <mergeCell ref="Q70:R71"/>
    <mergeCell ref="S70:T71"/>
    <mergeCell ref="U70:V71"/>
    <mergeCell ref="W66:X67"/>
    <mergeCell ref="Y66:Z67"/>
    <mergeCell ref="AA66:AB67"/>
    <mergeCell ref="I68:J69"/>
    <mergeCell ref="K68:L69"/>
    <mergeCell ref="M68:N69"/>
    <mergeCell ref="O68:P69"/>
    <mergeCell ref="Q68:R69"/>
    <mergeCell ref="S68:T69"/>
    <mergeCell ref="U68:V69"/>
    <mergeCell ref="W64:X65"/>
    <mergeCell ref="Y64:Z65"/>
    <mergeCell ref="AA64:AB65"/>
    <mergeCell ref="I66:J67"/>
    <mergeCell ref="K66:L67"/>
    <mergeCell ref="M66:N67"/>
    <mergeCell ref="O66:P67"/>
    <mergeCell ref="Q66:R67"/>
    <mergeCell ref="S66:T67"/>
    <mergeCell ref="U66:V67"/>
    <mergeCell ref="W62:X63"/>
    <mergeCell ref="Y62:Z63"/>
    <mergeCell ref="AA62:AB63"/>
    <mergeCell ref="I64:J65"/>
    <mergeCell ref="K64:L65"/>
    <mergeCell ref="M64:N65"/>
    <mergeCell ref="O64:P65"/>
    <mergeCell ref="Q64:R65"/>
    <mergeCell ref="S64:T65"/>
    <mergeCell ref="U64:V65"/>
    <mergeCell ref="W60:X61"/>
    <mergeCell ref="Y60:Z61"/>
    <mergeCell ref="AA60:AB61"/>
    <mergeCell ref="I62:J63"/>
    <mergeCell ref="K62:L63"/>
    <mergeCell ref="M62:N63"/>
    <mergeCell ref="O62:P63"/>
    <mergeCell ref="Q62:R63"/>
    <mergeCell ref="S62:T63"/>
    <mergeCell ref="U62:V63"/>
    <mergeCell ref="W58:X59"/>
    <mergeCell ref="Y58:Z59"/>
    <mergeCell ref="AA58:AB59"/>
    <mergeCell ref="I60:J61"/>
    <mergeCell ref="K60:L61"/>
    <mergeCell ref="M60:N61"/>
    <mergeCell ref="O60:P61"/>
    <mergeCell ref="Q60:R61"/>
    <mergeCell ref="S60:T61"/>
    <mergeCell ref="U60:V61"/>
    <mergeCell ref="W56:X57"/>
    <mergeCell ref="Y56:Z57"/>
    <mergeCell ref="AA56:AB57"/>
    <mergeCell ref="I58:J59"/>
    <mergeCell ref="K58:L59"/>
    <mergeCell ref="M58:N59"/>
    <mergeCell ref="O58:P59"/>
    <mergeCell ref="Q58:R59"/>
    <mergeCell ref="S58:T59"/>
    <mergeCell ref="U58:V59"/>
    <mergeCell ref="W54:X55"/>
    <mergeCell ref="Y54:Z55"/>
    <mergeCell ref="AA54:AB55"/>
    <mergeCell ref="I56:J57"/>
    <mergeCell ref="K56:L57"/>
    <mergeCell ref="M56:N57"/>
    <mergeCell ref="O56:P57"/>
    <mergeCell ref="Q56:R57"/>
    <mergeCell ref="S56:T57"/>
    <mergeCell ref="U56:V57"/>
    <mergeCell ref="K54:L55"/>
    <mergeCell ref="M54:N55"/>
    <mergeCell ref="O54:P55"/>
    <mergeCell ref="Q54:R55"/>
    <mergeCell ref="S54:T55"/>
    <mergeCell ref="U54:V55"/>
    <mergeCell ref="AA50:AB51"/>
    <mergeCell ref="I52:J53"/>
    <mergeCell ref="K52:L53"/>
    <mergeCell ref="M52:N53"/>
    <mergeCell ref="O52:P53"/>
    <mergeCell ref="Q52:R53"/>
    <mergeCell ref="S52:T53"/>
    <mergeCell ref="U52:V53"/>
    <mergeCell ref="W52:X53"/>
    <mergeCell ref="AA52:AB53"/>
    <mergeCell ref="AA48:AB49"/>
    <mergeCell ref="I50:J51"/>
    <mergeCell ref="K50:L51"/>
    <mergeCell ref="M50:N51"/>
    <mergeCell ref="O50:P51"/>
    <mergeCell ref="Q50:R51"/>
    <mergeCell ref="S50:T51"/>
    <mergeCell ref="U50:V51"/>
    <mergeCell ref="W50:X51"/>
    <mergeCell ref="Y50:Z51"/>
    <mergeCell ref="Y48:Z49"/>
    <mergeCell ref="Y52:Z53"/>
    <mergeCell ref="Q10:R11"/>
    <mergeCell ref="S10:T11"/>
    <mergeCell ref="U10:V11"/>
    <mergeCell ref="W10:X11"/>
    <mergeCell ref="U12:V13"/>
    <mergeCell ref="I10:J11"/>
    <mergeCell ref="K10:L11"/>
    <mergeCell ref="M10:N11"/>
    <mergeCell ref="O10:P11"/>
    <mergeCell ref="Y10:Z11"/>
    <mergeCell ref="AA10:AB11"/>
    <mergeCell ref="I12:J13"/>
    <mergeCell ref="K12:L13"/>
    <mergeCell ref="M12:N13"/>
    <mergeCell ref="O12:P13"/>
    <mergeCell ref="Q12:R13"/>
    <mergeCell ref="S12:T13"/>
    <mergeCell ref="W12:X13"/>
    <mergeCell ref="Y12:Z13"/>
    <mergeCell ref="AA12:AB13"/>
    <mergeCell ref="I14:J15"/>
    <mergeCell ref="K14:L15"/>
    <mergeCell ref="M14:N15"/>
    <mergeCell ref="O14:P15"/>
    <mergeCell ref="Q14:R15"/>
    <mergeCell ref="S14:T15"/>
    <mergeCell ref="U14:V15"/>
    <mergeCell ref="W14:X15"/>
    <mergeCell ref="Y14:Z15"/>
    <mergeCell ref="AA14:AB15"/>
    <mergeCell ref="I16:J17"/>
    <mergeCell ref="K16:L17"/>
    <mergeCell ref="M16:N17"/>
    <mergeCell ref="O16:P17"/>
    <mergeCell ref="Q16:R17"/>
    <mergeCell ref="S16:T17"/>
    <mergeCell ref="U16:V17"/>
    <mergeCell ref="W16:X17"/>
    <mergeCell ref="Y16:Z17"/>
    <mergeCell ref="AA16:AB17"/>
    <mergeCell ref="I18:J19"/>
    <mergeCell ref="K18:L19"/>
    <mergeCell ref="M18:N19"/>
    <mergeCell ref="O18:P19"/>
    <mergeCell ref="Q18:R19"/>
    <mergeCell ref="S18:T19"/>
    <mergeCell ref="U18:V19"/>
    <mergeCell ref="W18:X19"/>
    <mergeCell ref="Y18:Z19"/>
    <mergeCell ref="AA18:AB19"/>
    <mergeCell ref="I20:J21"/>
    <mergeCell ref="K20:L21"/>
    <mergeCell ref="M20:N21"/>
    <mergeCell ref="O20:P21"/>
    <mergeCell ref="Q20:R21"/>
    <mergeCell ref="S20:T21"/>
    <mergeCell ref="U20:V21"/>
    <mergeCell ref="W20:X21"/>
    <mergeCell ref="Y20:Z21"/>
    <mergeCell ref="AA20:AB21"/>
    <mergeCell ref="I22:J23"/>
    <mergeCell ref="K22:L23"/>
    <mergeCell ref="M22:N23"/>
    <mergeCell ref="O22:P23"/>
    <mergeCell ref="Q22:R23"/>
    <mergeCell ref="S22:T23"/>
    <mergeCell ref="U22:V23"/>
    <mergeCell ref="W22:X23"/>
    <mergeCell ref="Y22:Z23"/>
    <mergeCell ref="AA22:AB23"/>
    <mergeCell ref="I24:J25"/>
    <mergeCell ref="K24:L25"/>
    <mergeCell ref="M24:N25"/>
    <mergeCell ref="O24:P25"/>
    <mergeCell ref="Q24:R25"/>
    <mergeCell ref="S24:T25"/>
    <mergeCell ref="U24:V25"/>
    <mergeCell ref="W24:X25"/>
    <mergeCell ref="Y24:Z25"/>
    <mergeCell ref="AA24:AB25"/>
    <mergeCell ref="I26:J27"/>
    <mergeCell ref="K26:L27"/>
    <mergeCell ref="M26:N27"/>
    <mergeCell ref="O26:P27"/>
    <mergeCell ref="Q26:R27"/>
    <mergeCell ref="S26:T27"/>
    <mergeCell ref="U26:V27"/>
    <mergeCell ref="W26:X27"/>
    <mergeCell ref="Y26:Z27"/>
    <mergeCell ref="AA26:AB27"/>
    <mergeCell ref="I28:J29"/>
    <mergeCell ref="K28:L29"/>
    <mergeCell ref="M28:N29"/>
    <mergeCell ref="O28:P29"/>
    <mergeCell ref="Q28:R29"/>
    <mergeCell ref="S28:T29"/>
    <mergeCell ref="U28:V29"/>
    <mergeCell ref="W28:X29"/>
    <mergeCell ref="Y28:Z29"/>
    <mergeCell ref="AA28:AB29"/>
    <mergeCell ref="I30:J31"/>
    <mergeCell ref="K30:L31"/>
    <mergeCell ref="M30:N31"/>
    <mergeCell ref="O30:P31"/>
    <mergeCell ref="Q30:R31"/>
    <mergeCell ref="S30:T31"/>
    <mergeCell ref="U30:V31"/>
    <mergeCell ref="W30:X31"/>
    <mergeCell ref="Y30:Z31"/>
    <mergeCell ref="AA30:AB31"/>
    <mergeCell ref="I32:J33"/>
    <mergeCell ref="K32:L33"/>
    <mergeCell ref="M32:N33"/>
    <mergeCell ref="O32:P33"/>
    <mergeCell ref="Q32:R33"/>
    <mergeCell ref="S32:T33"/>
    <mergeCell ref="U32:V33"/>
    <mergeCell ref="W32:X33"/>
    <mergeCell ref="Y32:Z33"/>
    <mergeCell ref="AA32:AB33"/>
    <mergeCell ref="I34:J35"/>
    <mergeCell ref="K34:L35"/>
    <mergeCell ref="M34:N35"/>
    <mergeCell ref="O34:P35"/>
    <mergeCell ref="Q34:R35"/>
    <mergeCell ref="S34:T35"/>
    <mergeCell ref="U34:V35"/>
    <mergeCell ref="W34:X35"/>
    <mergeCell ref="Y34:Z35"/>
    <mergeCell ref="AA34:AB35"/>
    <mergeCell ref="I36:J37"/>
    <mergeCell ref="K36:L37"/>
    <mergeCell ref="M36:N37"/>
    <mergeCell ref="O36:P37"/>
    <mergeCell ref="Q36:R37"/>
    <mergeCell ref="S36:T37"/>
    <mergeCell ref="U36:V37"/>
    <mergeCell ref="W36:X37"/>
    <mergeCell ref="Y36:Z37"/>
    <mergeCell ref="AA36:AB37"/>
    <mergeCell ref="I38:J39"/>
    <mergeCell ref="K38:L39"/>
    <mergeCell ref="M38:N39"/>
    <mergeCell ref="O38:P39"/>
    <mergeCell ref="Q38:R39"/>
    <mergeCell ref="S38:T39"/>
    <mergeCell ref="U38:V39"/>
    <mergeCell ref="I40:J41"/>
    <mergeCell ref="K40:L41"/>
    <mergeCell ref="M40:N41"/>
    <mergeCell ref="O40:P41"/>
    <mergeCell ref="Q40:R41"/>
    <mergeCell ref="S40:T41"/>
    <mergeCell ref="U42:V43"/>
    <mergeCell ref="W42:X43"/>
    <mergeCell ref="Y38:Z39"/>
    <mergeCell ref="AA38:AB39"/>
    <mergeCell ref="U40:V41"/>
    <mergeCell ref="W40:X41"/>
    <mergeCell ref="W38:X39"/>
    <mergeCell ref="M44:N45"/>
    <mergeCell ref="O44:P45"/>
    <mergeCell ref="Q44:R45"/>
    <mergeCell ref="S44:T45"/>
    <mergeCell ref="Q42:R43"/>
    <mergeCell ref="S42:T43"/>
    <mergeCell ref="Y40:Z41"/>
    <mergeCell ref="AA40:AB41"/>
    <mergeCell ref="I42:J43"/>
    <mergeCell ref="K42:L43"/>
    <mergeCell ref="A72:D73"/>
    <mergeCell ref="E72:F73"/>
    <mergeCell ref="G72:H73"/>
    <mergeCell ref="Y42:Z43"/>
    <mergeCell ref="I44:J45"/>
    <mergeCell ref="K44:L45"/>
    <mergeCell ref="E68:F69"/>
    <mergeCell ref="G68:H69"/>
    <mergeCell ref="E70:F71"/>
    <mergeCell ref="G70:H71"/>
    <mergeCell ref="A1:AK3"/>
    <mergeCell ref="AC6:AK9"/>
    <mergeCell ref="A32:D33"/>
    <mergeCell ref="E32:F33"/>
    <mergeCell ref="G32:H33"/>
    <mergeCell ref="AA42:AB43"/>
    <mergeCell ref="E62:F63"/>
    <mergeCell ref="G62:H63"/>
    <mergeCell ref="E64:F65"/>
    <mergeCell ref="G64:H65"/>
    <mergeCell ref="E66:F67"/>
    <mergeCell ref="G66:H67"/>
    <mergeCell ref="E56:F57"/>
    <mergeCell ref="G56:H57"/>
    <mergeCell ref="E58:F59"/>
    <mergeCell ref="G58:H59"/>
    <mergeCell ref="E60:F61"/>
    <mergeCell ref="G60:H61"/>
    <mergeCell ref="Q46:R47"/>
    <mergeCell ref="S46:T47"/>
    <mergeCell ref="U46:V47"/>
    <mergeCell ref="W46:X47"/>
    <mergeCell ref="E54:F55"/>
    <mergeCell ref="G54:H55"/>
    <mergeCell ref="S48:T49"/>
    <mergeCell ref="U48:V49"/>
    <mergeCell ref="W48:X49"/>
    <mergeCell ref="I54:J55"/>
    <mergeCell ref="G44:H45"/>
    <mergeCell ref="E46:F47"/>
    <mergeCell ref="G46:H47"/>
    <mergeCell ref="E42:F43"/>
    <mergeCell ref="Y44:Z45"/>
    <mergeCell ref="AA44:AB45"/>
    <mergeCell ref="I46:J47"/>
    <mergeCell ref="K46:L47"/>
    <mergeCell ref="M46:N47"/>
    <mergeCell ref="O46:P47"/>
    <mergeCell ref="E30:F31"/>
    <mergeCell ref="G30:H31"/>
    <mergeCell ref="E34:F35"/>
    <mergeCell ref="G34:H35"/>
    <mergeCell ref="G36:H37"/>
    <mergeCell ref="E38:F39"/>
    <mergeCell ref="G38:H39"/>
    <mergeCell ref="E24:F25"/>
    <mergeCell ref="G24:H25"/>
    <mergeCell ref="E26:F27"/>
    <mergeCell ref="G26:H27"/>
    <mergeCell ref="E28:F29"/>
    <mergeCell ref="G28:H29"/>
    <mergeCell ref="E18:F19"/>
    <mergeCell ref="G18:H19"/>
    <mergeCell ref="E20:F21"/>
    <mergeCell ref="G20:H21"/>
    <mergeCell ref="E22:F23"/>
    <mergeCell ref="G22:H23"/>
    <mergeCell ref="Y46:Z47"/>
    <mergeCell ref="AA46:AB47"/>
    <mergeCell ref="A70:D71"/>
    <mergeCell ref="A6:D9"/>
    <mergeCell ref="I6:L7"/>
    <mergeCell ref="M6:P7"/>
    <mergeCell ref="I8:J9"/>
    <mergeCell ref="K8:L9"/>
    <mergeCell ref="M8:N9"/>
    <mergeCell ref="O8:P9"/>
    <mergeCell ref="E10:F11"/>
    <mergeCell ref="G10:H11"/>
    <mergeCell ref="A62:D63"/>
    <mergeCell ref="A64:D65"/>
    <mergeCell ref="E16:F17"/>
    <mergeCell ref="G16:H17"/>
    <mergeCell ref="A50:D51"/>
    <mergeCell ref="A52:D53"/>
    <mergeCell ref="A54:D55"/>
    <mergeCell ref="G52:H53"/>
    <mergeCell ref="A66:D67"/>
    <mergeCell ref="A68:D69"/>
    <mergeCell ref="A56:D57"/>
    <mergeCell ref="E6:H7"/>
    <mergeCell ref="A10:D11"/>
    <mergeCell ref="A12:D13"/>
    <mergeCell ref="E12:F13"/>
    <mergeCell ref="G12:H13"/>
    <mergeCell ref="E14:F15"/>
    <mergeCell ref="G14:H15"/>
    <mergeCell ref="I48:J49"/>
    <mergeCell ref="E48:F49"/>
    <mergeCell ref="G48:H49"/>
    <mergeCell ref="E50:F51"/>
    <mergeCell ref="G50:H51"/>
    <mergeCell ref="B36:D37"/>
    <mergeCell ref="B38:D39"/>
    <mergeCell ref="E40:F41"/>
    <mergeCell ref="G40:H41"/>
    <mergeCell ref="G42:H43"/>
    <mergeCell ref="E52:F53"/>
    <mergeCell ref="B40:D41"/>
    <mergeCell ref="A36:A49"/>
    <mergeCell ref="B42:D43"/>
    <mergeCell ref="B44:D45"/>
    <mergeCell ref="B46:D47"/>
    <mergeCell ref="B48:D49"/>
    <mergeCell ref="E36:F37"/>
    <mergeCell ref="E44:F45"/>
    <mergeCell ref="B20:D21"/>
    <mergeCell ref="B26:D27"/>
    <mergeCell ref="B28:D29"/>
    <mergeCell ref="B30:D31"/>
    <mergeCell ref="A24:A31"/>
    <mergeCell ref="A34:D35"/>
    <mergeCell ref="A60:D61"/>
    <mergeCell ref="E8:F9"/>
    <mergeCell ref="G8:H9"/>
    <mergeCell ref="A14:D15"/>
    <mergeCell ref="B22:D23"/>
    <mergeCell ref="A16:A23"/>
    <mergeCell ref="B24:D25"/>
    <mergeCell ref="A58:D59"/>
    <mergeCell ref="B16:D17"/>
    <mergeCell ref="B18:D19"/>
    <mergeCell ref="Y6:AB7"/>
    <mergeCell ref="Q8:R9"/>
    <mergeCell ref="S8:T9"/>
    <mergeCell ref="U8:V9"/>
    <mergeCell ref="W8:X9"/>
    <mergeCell ref="Y8:Z9"/>
    <mergeCell ref="AA8:AB9"/>
    <mergeCell ref="K48:L49"/>
    <mergeCell ref="M48:N49"/>
    <mergeCell ref="O48:P49"/>
    <mergeCell ref="Q48:R49"/>
    <mergeCell ref="Q6:T7"/>
    <mergeCell ref="U6:X7"/>
    <mergeCell ref="U44:V45"/>
    <mergeCell ref="W44:X45"/>
    <mergeCell ref="M42:N43"/>
    <mergeCell ref="O42:P43"/>
  </mergeCells>
  <printOptions/>
  <pageMargins left="0.75" right="0.46" top="0.65" bottom="0.81" header="0.512" footer="0.51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酒井 絵美子</dc:creator>
  <cp:keywords/>
  <dc:description/>
  <cp:lastModifiedBy>酒井絵美子</cp:lastModifiedBy>
  <cp:lastPrinted>2019-04-02T07:15:34Z</cp:lastPrinted>
  <dcterms:created xsi:type="dcterms:W3CDTF">2010-12-29T06:26:15Z</dcterms:created>
  <dcterms:modified xsi:type="dcterms:W3CDTF">2019-04-02T07:15:38Z</dcterms:modified>
  <cp:category/>
  <cp:version/>
  <cp:contentType/>
  <cp:contentStatus/>
</cp:coreProperties>
</file>