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075" activeTab="0"/>
  </bookViews>
  <sheets>
    <sheet name="返済引当工事明細表" sheetId="1" r:id="rId1"/>
    <sheet name="返済引当工事明細表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9"/>
            <color indexed="10"/>
            <rFont val="ＭＳ Ｐゴシック"/>
            <family val="3"/>
          </rPr>
          <t>　お取引の支店名</t>
        </r>
      </text>
    </comment>
    <comment ref="L8" authorId="0">
      <text>
        <r>
          <rPr>
            <b/>
            <sz val="9"/>
            <color indexed="10"/>
            <rFont val="ＭＳ Ｐゴシック"/>
            <family val="3"/>
          </rPr>
          <t>　西暦で入力してください
　例：　2022/1/1</t>
        </r>
      </text>
    </comment>
    <comment ref="P11" authorId="0">
      <text>
        <r>
          <rPr>
            <b/>
            <sz val="9"/>
            <color indexed="10"/>
            <rFont val="ＭＳ Ｐゴシック"/>
            <family val="3"/>
          </rPr>
          <t>工事代金の振込金融機関を記入してください</t>
        </r>
      </text>
    </comment>
    <comment ref="J24" authorId="0">
      <text>
        <r>
          <rPr>
            <b/>
            <sz val="9"/>
            <color indexed="10"/>
            <rFont val="ＭＳ Ｐゴシック"/>
            <family val="3"/>
          </rPr>
          <t>　契約金額（税込み）を　
　入力してください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K24" authorId="0">
      <text>
        <r>
          <rPr>
            <b/>
            <sz val="9"/>
            <color indexed="10"/>
            <rFont val="ＭＳ Ｐゴシック"/>
            <family val="3"/>
          </rPr>
          <t>　入金済みの金額を
　入力してください</t>
        </r>
      </text>
    </comment>
    <comment ref="N24" authorId="0">
      <text>
        <r>
          <rPr>
            <b/>
            <sz val="9"/>
            <color indexed="10"/>
            <rFont val="ＭＳ Ｐゴシック"/>
            <family val="3"/>
          </rPr>
          <t>出来高割合を
入力してください</t>
        </r>
      </text>
    </comment>
    <comment ref="C5" authorId="0">
      <text>
        <r>
          <rPr>
            <b/>
            <sz val="9"/>
            <color indexed="10"/>
            <rFont val="ＭＳ Ｐゴシック"/>
            <family val="3"/>
          </rPr>
          <t>直近決算期の完工高を入力してください</t>
        </r>
      </text>
    </comment>
    <comment ref="E5" authorId="0">
      <text>
        <r>
          <rPr>
            <b/>
            <sz val="9"/>
            <color indexed="10"/>
            <rFont val="ＭＳ Ｐゴシック"/>
            <family val="3"/>
          </rPr>
          <t>今期契約済みの工事請負金額を入力してください</t>
        </r>
      </text>
    </comment>
    <comment ref="G5" authorId="0">
      <text>
        <r>
          <rPr>
            <b/>
            <sz val="9"/>
            <color indexed="10"/>
            <rFont val="ＭＳ Ｐゴシック"/>
            <family val="3"/>
          </rPr>
          <t>契約済みを含む今期完工予想金額を入力してください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9"/>
            <color indexed="10"/>
            <rFont val="ＭＳ Ｐゴシック"/>
            <family val="3"/>
          </rPr>
          <t>　お取引の支店名</t>
        </r>
      </text>
    </comment>
    <comment ref="L8" authorId="0">
      <text>
        <r>
          <rPr>
            <b/>
            <sz val="9"/>
            <color indexed="10"/>
            <rFont val="ＭＳ Ｐゴシック"/>
            <family val="3"/>
          </rPr>
          <t>　西暦で入力してください
　例：　2022/1/1</t>
        </r>
      </text>
    </comment>
    <comment ref="P11" authorId="0">
      <text>
        <r>
          <rPr>
            <b/>
            <sz val="9"/>
            <color indexed="10"/>
            <rFont val="ＭＳ Ｐゴシック"/>
            <family val="3"/>
          </rPr>
          <t>工事代金の振込金融機関を入力してください</t>
        </r>
      </text>
    </comment>
    <comment ref="N24" authorId="0">
      <text>
        <r>
          <rPr>
            <b/>
            <sz val="9"/>
            <color indexed="10"/>
            <rFont val="ＭＳ Ｐゴシック"/>
            <family val="3"/>
          </rPr>
          <t>出来高割合を
入力してください</t>
        </r>
      </text>
    </comment>
    <comment ref="K24" authorId="0">
      <text>
        <r>
          <rPr>
            <b/>
            <sz val="9"/>
            <color indexed="10"/>
            <rFont val="ＭＳ Ｐゴシック"/>
            <family val="3"/>
          </rPr>
          <t>　入金済みの金額を
　入力してください</t>
        </r>
      </text>
    </comment>
    <comment ref="J24" authorId="0">
      <text>
        <r>
          <rPr>
            <b/>
            <sz val="9"/>
            <color indexed="10"/>
            <rFont val="ＭＳ Ｐゴシック"/>
            <family val="3"/>
          </rPr>
          <t>　契約金額（税込み）を　
　入力してください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9"/>
            <color indexed="10"/>
            <rFont val="ＭＳ Ｐゴシック"/>
            <family val="3"/>
          </rPr>
          <t>直近決算期の完工高を入力してください</t>
        </r>
      </text>
    </comment>
    <comment ref="E5" authorId="0">
      <text>
        <r>
          <rPr>
            <b/>
            <sz val="9"/>
            <color indexed="10"/>
            <rFont val="ＭＳ Ｐゴシック"/>
            <family val="3"/>
          </rPr>
          <t>今期契約済みの工事請負金額を入力してください</t>
        </r>
      </text>
    </comment>
    <comment ref="G5" authorId="0">
      <text>
        <r>
          <rPr>
            <b/>
            <sz val="9"/>
            <color indexed="10"/>
            <rFont val="ＭＳ Ｐゴシック"/>
            <family val="3"/>
          </rPr>
          <t>契約済みを含む今期完工予想金額を入力してください</t>
        </r>
      </text>
    </comment>
  </commentList>
</comments>
</file>

<file path=xl/sharedStrings.xml><?xml version="1.0" encoding="utf-8"?>
<sst xmlns="http://schemas.openxmlformats.org/spreadsheetml/2006/main" count="98" uniqueCount="53">
  <si>
    <t>返済引当工事明細表</t>
  </si>
  <si>
    <t>前期完工高</t>
  </si>
  <si>
    <t>今期</t>
  </si>
  <si>
    <t>契約済金額</t>
  </si>
  <si>
    <t>今期完工予想</t>
  </si>
  <si>
    <t>今回引当工事</t>
  </si>
  <si>
    <t>現況票ＮＯ</t>
  </si>
  <si>
    <t>貸出予定日</t>
  </si>
  <si>
    <t>借入申込金額</t>
  </si>
  <si>
    <t>返済期日</t>
  </si>
  <si>
    <t>引当予定工事名</t>
  </si>
  <si>
    <t>契約金額</t>
  </si>
  <si>
    <t>取下額</t>
  </si>
  <si>
    <t>契約残</t>
  </si>
  <si>
    <t>工期</t>
  </si>
  <si>
    <t>出来高</t>
  </si>
  <si>
    <t>金額</t>
  </si>
  <si>
    <t>合計</t>
  </si>
  <si>
    <t>発注者</t>
  </si>
  <si>
    <t>既貸引当工事</t>
  </si>
  <si>
    <t>現況票ＮＯ</t>
  </si>
  <si>
    <t>当初貸出日</t>
  </si>
  <si>
    <t>当初金額</t>
  </si>
  <si>
    <t>現在残高</t>
  </si>
  <si>
    <t>返済期日</t>
  </si>
  <si>
    <t>発注者</t>
  </si>
  <si>
    <t>引当予定工事名</t>
  </si>
  <si>
    <t>契約金額</t>
  </si>
  <si>
    <t>取下額</t>
  </si>
  <si>
    <t>契約残</t>
  </si>
  <si>
    <t>工期</t>
  </si>
  <si>
    <t>出来高</t>
  </si>
  <si>
    <t>金額</t>
  </si>
  <si>
    <t>振込指定</t>
  </si>
  <si>
    <t>平均</t>
  </si>
  <si>
    <t>鹿児島相互信用金庫</t>
  </si>
  <si>
    <t>R3年5月期</t>
  </si>
  <si>
    <t>R4.9.30.</t>
  </si>
  <si>
    <t>鹿児島市</t>
  </si>
  <si>
    <t>R4.8.15.</t>
  </si>
  <si>
    <t>お名前
（法人名）</t>
  </si>
  <si>
    <t>店名</t>
  </si>
  <si>
    <t>現在</t>
  </si>
  <si>
    <t>R4年5月期</t>
  </si>
  <si>
    <t>相信</t>
  </si>
  <si>
    <t>R3.12.15.</t>
  </si>
  <si>
    <t>R4.5.20.</t>
  </si>
  <si>
    <t>鹿児島県</t>
  </si>
  <si>
    <t>県道○号舗装工事</t>
  </si>
  <si>
    <t>市道舗装工事</t>
  </si>
  <si>
    <t>R4.3.20.</t>
  </si>
  <si>
    <t>　年　　月期</t>
  </si>
  <si>
    <t>日付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</si>
</sst>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8" fontId="0" fillId="0" borderId="10" xfId="48" applyFont="1" applyBorder="1" applyAlignment="1" applyProtection="1">
      <alignment vertical="center"/>
      <protection locked="0"/>
    </xf>
    <xf numFmtId="38" fontId="0" fillId="35" borderId="10" xfId="48" applyFont="1" applyFill="1" applyBorder="1" applyAlignment="1">
      <alignment vertical="center"/>
    </xf>
    <xf numFmtId="9" fontId="0" fillId="0" borderId="15" xfId="42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0" fontId="3" fillId="35" borderId="14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9" fontId="0" fillId="35" borderId="10" xfId="42" applyNumberFormat="1" applyFont="1" applyFill="1" applyBorder="1" applyAlignment="1">
      <alignment horizontal="center" vertical="center"/>
    </xf>
    <xf numFmtId="9" fontId="0" fillId="0" borderId="10" xfId="42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38" fontId="0" fillId="35" borderId="15" xfId="48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9" fontId="0" fillId="35" borderId="10" xfId="42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8" fontId="0" fillId="35" borderId="10" xfId="48" applyFont="1" applyFill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178" fontId="6" fillId="0" borderId="17" xfId="6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7" xfId="60" applyFont="1" applyBorder="1" applyAlignment="1" applyProtection="1">
      <alignment horizontal="center" vertical="center"/>
      <protection/>
    </xf>
    <xf numFmtId="38" fontId="0" fillId="0" borderId="13" xfId="48" applyFont="1" applyBorder="1" applyAlignment="1" applyProtection="1">
      <alignment horizontal="center" vertical="center" shrinkToFit="1"/>
      <protection locked="0"/>
    </xf>
    <xf numFmtId="38" fontId="0" fillId="0" borderId="14" xfId="48" applyFont="1" applyBorder="1" applyAlignment="1" applyProtection="1">
      <alignment horizontal="center" vertical="center" shrinkToFit="1"/>
      <protection locked="0"/>
    </xf>
    <xf numFmtId="3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60" applyFont="1" applyAlignment="1" applyProtection="1">
      <alignment horizontal="center" vertical="center" wrapText="1"/>
      <protection/>
    </xf>
    <xf numFmtId="0" fontId="7" fillId="0" borderId="0" xfId="6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36</xdr:row>
      <xdr:rowOff>0</xdr:rowOff>
    </xdr:from>
    <xdr:to>
      <xdr:col>8</xdr:col>
      <xdr:colOff>828675</xdr:colOff>
      <xdr:row>36</xdr:row>
      <xdr:rowOff>161925</xdr:rowOff>
    </xdr:to>
    <xdr:sp>
      <xdr:nvSpPr>
        <xdr:cNvPr id="1" name="Line 2"/>
        <xdr:cNvSpPr>
          <a:spLocks/>
        </xdr:cNvSpPr>
      </xdr:nvSpPr>
      <xdr:spPr>
        <a:xfrm flipV="1">
          <a:off x="3095625" y="6343650"/>
          <a:ext cx="3324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19</xdr:row>
      <xdr:rowOff>9525</xdr:rowOff>
    </xdr:from>
    <xdr:to>
      <xdr:col>8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390775" y="3438525"/>
          <a:ext cx="3200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36</xdr:row>
      <xdr:rowOff>0</xdr:rowOff>
    </xdr:from>
    <xdr:to>
      <xdr:col>8</xdr:col>
      <xdr:colOff>828675</xdr:colOff>
      <xdr:row>36</xdr:row>
      <xdr:rowOff>161925</xdr:rowOff>
    </xdr:to>
    <xdr:sp>
      <xdr:nvSpPr>
        <xdr:cNvPr id="1" name="Line 2"/>
        <xdr:cNvSpPr>
          <a:spLocks/>
        </xdr:cNvSpPr>
      </xdr:nvSpPr>
      <xdr:spPr>
        <a:xfrm flipV="1">
          <a:off x="3095625" y="6343650"/>
          <a:ext cx="3324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19</xdr:row>
      <xdr:rowOff>9525</xdr:rowOff>
    </xdr:from>
    <xdr:to>
      <xdr:col>8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390775" y="3438525"/>
          <a:ext cx="3200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314325</xdr:colOff>
      <xdr:row>0</xdr:row>
      <xdr:rowOff>123825</xdr:rowOff>
    </xdr:from>
    <xdr:ext cx="1295400" cy="361950"/>
    <xdr:sp>
      <xdr:nvSpPr>
        <xdr:cNvPr id="3" name="四角形: 角を丸くする 3"/>
        <xdr:cNvSpPr>
          <a:spLocks/>
        </xdr:cNvSpPr>
      </xdr:nvSpPr>
      <xdr:spPr>
        <a:xfrm>
          <a:off x="9420225" y="123825"/>
          <a:ext cx="1295400" cy="361950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Q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3" width="9.00390625" style="5" customWidth="1"/>
    <col min="4" max="4" width="10.00390625" style="5" customWidth="1"/>
    <col min="5" max="5" width="9.00390625" style="5" customWidth="1"/>
    <col min="6" max="6" width="11.875" style="5" customWidth="1"/>
    <col min="7" max="7" width="10.125" style="5" customWidth="1"/>
    <col min="8" max="8" width="10.875" style="5" customWidth="1"/>
    <col min="9" max="9" width="11.00390625" style="5" customWidth="1"/>
    <col min="10" max="12" width="9.00390625" style="5" customWidth="1"/>
    <col min="13" max="13" width="8.125" style="5" customWidth="1"/>
    <col min="14" max="14" width="7.75390625" style="5" customWidth="1"/>
    <col min="15" max="15" width="4.00390625" style="5" customWidth="1"/>
    <col min="16" max="16" width="11.75390625" style="5" customWidth="1"/>
    <col min="17" max="17" width="3.25390625" style="5" customWidth="1"/>
    <col min="18" max="16384" width="9.00390625" style="5" customWidth="1"/>
  </cols>
  <sheetData>
    <row r="1" ht="13.5"/>
    <row r="2" spans="3:11" ht="18" thickBot="1">
      <c r="C2" s="72" t="s">
        <v>35</v>
      </c>
      <c r="D2" s="73"/>
      <c r="E2" s="74"/>
      <c r="H2" s="75" t="s">
        <v>0</v>
      </c>
      <c r="I2" s="75"/>
      <c r="J2" s="75"/>
      <c r="K2" s="75"/>
    </row>
    <row r="3" spans="2:11" ht="21.75" customHeight="1" thickTop="1">
      <c r="B3" s="2"/>
      <c r="C3" s="2"/>
      <c r="D3" s="2"/>
      <c r="E3" s="2"/>
      <c r="H3" s="11"/>
      <c r="I3" s="11"/>
      <c r="J3" s="11"/>
      <c r="K3" s="11"/>
    </row>
    <row r="4" spans="11:16" ht="13.5" customHeight="1">
      <c r="K4" s="12" t="s">
        <v>41</v>
      </c>
      <c r="L4" s="76"/>
      <c r="M4" s="76"/>
      <c r="N4" s="13"/>
      <c r="O4" s="13"/>
      <c r="P4" s="13"/>
    </row>
    <row r="5" spans="2:16" ht="13.5" customHeight="1">
      <c r="B5" s="4" t="s">
        <v>51</v>
      </c>
      <c r="C5" s="77"/>
      <c r="D5" s="8" t="s">
        <v>2</v>
      </c>
      <c r="E5" s="77"/>
      <c r="F5" s="9" t="s">
        <v>43</v>
      </c>
      <c r="G5" s="79"/>
      <c r="H5" s="80"/>
      <c r="K5" s="81" t="s">
        <v>40</v>
      </c>
      <c r="L5" s="83"/>
      <c r="M5" s="83"/>
      <c r="N5" s="83"/>
      <c r="O5" s="83"/>
      <c r="P5" s="83"/>
    </row>
    <row r="6" spans="2:16" ht="13.5" customHeight="1">
      <c r="B6" s="7" t="s">
        <v>1</v>
      </c>
      <c r="C6" s="78"/>
      <c r="D6" s="10" t="s">
        <v>3</v>
      </c>
      <c r="E6" s="78"/>
      <c r="F6" s="10" t="s">
        <v>4</v>
      </c>
      <c r="G6" s="80"/>
      <c r="H6" s="80"/>
      <c r="K6" s="82"/>
      <c r="L6" s="84"/>
      <c r="M6" s="84"/>
      <c r="N6" s="84"/>
      <c r="O6" s="84"/>
      <c r="P6" s="84"/>
    </row>
    <row r="7" spans="2:17" ht="13.5" customHeight="1">
      <c r="B7" s="14"/>
      <c r="C7" s="15"/>
      <c r="D7" s="14"/>
      <c r="E7" s="15"/>
      <c r="F7" s="14"/>
      <c r="G7" s="16"/>
      <c r="H7" s="16"/>
      <c r="K7" s="6"/>
      <c r="L7" s="1"/>
      <c r="M7" s="17"/>
      <c r="N7" s="17"/>
      <c r="O7" s="17"/>
      <c r="P7" s="17"/>
      <c r="Q7" s="18"/>
    </row>
    <row r="8" spans="11:17" ht="14.25" customHeight="1">
      <c r="K8" s="51" t="s">
        <v>52</v>
      </c>
      <c r="L8" s="71"/>
      <c r="M8" s="71"/>
      <c r="N8" s="52" t="s">
        <v>42</v>
      </c>
      <c r="O8" s="19"/>
      <c r="P8" s="17"/>
      <c r="Q8" s="13"/>
    </row>
    <row r="9" spans="2:3" ht="13.5">
      <c r="B9" s="66" t="s">
        <v>5</v>
      </c>
      <c r="C9" s="67"/>
    </row>
    <row r="10" spans="2:16" ht="13.5">
      <c r="B10" s="20" t="s">
        <v>6</v>
      </c>
      <c r="C10" s="21" t="s">
        <v>7</v>
      </c>
      <c r="D10" s="21" t="s">
        <v>8</v>
      </c>
      <c r="E10" s="21" t="s">
        <v>9</v>
      </c>
      <c r="F10" s="21" t="s">
        <v>18</v>
      </c>
      <c r="G10" s="60" t="s">
        <v>10</v>
      </c>
      <c r="H10" s="60"/>
      <c r="I10" s="21" t="s">
        <v>11</v>
      </c>
      <c r="J10" s="21" t="s">
        <v>12</v>
      </c>
      <c r="K10" s="21" t="s">
        <v>13</v>
      </c>
      <c r="L10" s="21" t="s">
        <v>14</v>
      </c>
      <c r="M10" s="21" t="s">
        <v>15</v>
      </c>
      <c r="N10" s="68" t="s">
        <v>16</v>
      </c>
      <c r="O10" s="69"/>
      <c r="P10" s="22" t="s">
        <v>33</v>
      </c>
    </row>
    <row r="11" spans="2:16" s="47" customFormat="1" ht="13.5" customHeight="1">
      <c r="B11" s="44"/>
      <c r="C11" s="45"/>
      <c r="D11" s="23"/>
      <c r="E11" s="43"/>
      <c r="F11" s="43"/>
      <c r="G11" s="70"/>
      <c r="H11" s="70"/>
      <c r="I11" s="23"/>
      <c r="J11" s="23"/>
      <c r="K11" s="24">
        <f>I11-J11</f>
        <v>0</v>
      </c>
      <c r="L11" s="43"/>
      <c r="M11" s="25"/>
      <c r="N11" s="55">
        <f>I11*M11</f>
        <v>0</v>
      </c>
      <c r="O11" s="55"/>
      <c r="P11" s="49"/>
    </row>
    <row r="12" spans="2:16" s="47" customFormat="1" ht="13.5" customHeight="1">
      <c r="B12" s="44"/>
      <c r="C12" s="45"/>
      <c r="D12" s="23"/>
      <c r="E12" s="50"/>
      <c r="F12" s="44"/>
      <c r="G12" s="63"/>
      <c r="H12" s="63"/>
      <c r="I12" s="23"/>
      <c r="J12" s="23"/>
      <c r="K12" s="24">
        <f>I12-J12</f>
        <v>0</v>
      </c>
      <c r="L12" s="43"/>
      <c r="M12" s="25"/>
      <c r="N12" s="55">
        <f aca="true" t="shared" si="0" ref="N12:N19">I12*M12</f>
        <v>0</v>
      </c>
      <c r="O12" s="55"/>
      <c r="P12" s="46"/>
    </row>
    <row r="13" spans="2:16" s="47" customFormat="1" ht="13.5">
      <c r="B13" s="44"/>
      <c r="C13" s="45"/>
      <c r="D13" s="23"/>
      <c r="E13" s="50"/>
      <c r="F13" s="44"/>
      <c r="G13" s="63"/>
      <c r="H13" s="63"/>
      <c r="I13" s="23"/>
      <c r="J13" s="23"/>
      <c r="K13" s="24">
        <f aca="true" t="shared" si="1" ref="K13:K19">I13-J13</f>
        <v>0</v>
      </c>
      <c r="L13" s="43"/>
      <c r="M13" s="25"/>
      <c r="N13" s="55">
        <f t="shared" si="0"/>
        <v>0</v>
      </c>
      <c r="O13" s="55"/>
      <c r="P13" s="46"/>
    </row>
    <row r="14" spans="2:16" s="47" customFormat="1" ht="13.5">
      <c r="B14" s="44"/>
      <c r="C14" s="45"/>
      <c r="D14" s="23"/>
      <c r="E14" s="50"/>
      <c r="F14" s="44"/>
      <c r="G14" s="63"/>
      <c r="H14" s="63"/>
      <c r="I14" s="23"/>
      <c r="J14" s="23"/>
      <c r="K14" s="24">
        <f t="shared" si="1"/>
        <v>0</v>
      </c>
      <c r="L14" s="43"/>
      <c r="M14" s="25"/>
      <c r="N14" s="55">
        <f t="shared" si="0"/>
        <v>0</v>
      </c>
      <c r="O14" s="55"/>
      <c r="P14" s="46"/>
    </row>
    <row r="15" spans="2:16" s="47" customFormat="1" ht="13.5">
      <c r="B15" s="44"/>
      <c r="C15" s="45"/>
      <c r="D15" s="23"/>
      <c r="E15" s="50"/>
      <c r="F15" s="44"/>
      <c r="G15" s="63"/>
      <c r="H15" s="63"/>
      <c r="I15" s="23"/>
      <c r="J15" s="23"/>
      <c r="K15" s="24">
        <f t="shared" si="1"/>
        <v>0</v>
      </c>
      <c r="L15" s="43"/>
      <c r="M15" s="25"/>
      <c r="N15" s="55">
        <f t="shared" si="0"/>
        <v>0</v>
      </c>
      <c r="O15" s="55"/>
      <c r="P15" s="48"/>
    </row>
    <row r="16" spans="2:16" s="47" customFormat="1" ht="13.5">
      <c r="B16" s="44"/>
      <c r="C16" s="44"/>
      <c r="D16" s="23"/>
      <c r="E16" s="50"/>
      <c r="F16" s="44"/>
      <c r="G16" s="63"/>
      <c r="H16" s="63"/>
      <c r="I16" s="23"/>
      <c r="J16" s="23"/>
      <c r="K16" s="24">
        <f t="shared" si="1"/>
        <v>0</v>
      </c>
      <c r="L16" s="43"/>
      <c r="M16" s="25"/>
      <c r="N16" s="55">
        <f t="shared" si="0"/>
        <v>0</v>
      </c>
      <c r="O16" s="55"/>
      <c r="P16" s="46"/>
    </row>
    <row r="17" spans="2:16" s="47" customFormat="1" ht="13.5">
      <c r="B17" s="44"/>
      <c r="C17" s="44"/>
      <c r="D17" s="28"/>
      <c r="E17" s="50"/>
      <c r="F17" s="44"/>
      <c r="G17" s="63"/>
      <c r="H17" s="63"/>
      <c r="I17" s="29"/>
      <c r="J17" s="23"/>
      <c r="K17" s="24">
        <f t="shared" si="1"/>
        <v>0</v>
      </c>
      <c r="L17" s="43"/>
      <c r="M17" s="25"/>
      <c r="N17" s="55">
        <f t="shared" si="0"/>
        <v>0</v>
      </c>
      <c r="O17" s="55"/>
      <c r="P17" s="46"/>
    </row>
    <row r="18" spans="2:16" s="47" customFormat="1" ht="13.5">
      <c r="B18" s="44"/>
      <c r="C18" s="44"/>
      <c r="D18" s="28"/>
      <c r="E18" s="50"/>
      <c r="F18" s="44"/>
      <c r="G18" s="63"/>
      <c r="H18" s="63"/>
      <c r="I18" s="29"/>
      <c r="J18" s="23"/>
      <c r="K18" s="24">
        <f t="shared" si="1"/>
        <v>0</v>
      </c>
      <c r="L18" s="43"/>
      <c r="M18" s="25"/>
      <c r="N18" s="55">
        <f t="shared" si="0"/>
        <v>0</v>
      </c>
      <c r="O18" s="55"/>
      <c r="P18" s="46"/>
    </row>
    <row r="19" spans="2:16" s="47" customFormat="1" ht="13.5">
      <c r="B19" s="44"/>
      <c r="C19" s="44"/>
      <c r="D19" s="28"/>
      <c r="E19" s="50"/>
      <c r="F19" s="44"/>
      <c r="G19" s="63"/>
      <c r="H19" s="63"/>
      <c r="I19" s="29"/>
      <c r="J19" s="23"/>
      <c r="K19" s="24">
        <f t="shared" si="1"/>
        <v>0</v>
      </c>
      <c r="L19" s="43"/>
      <c r="M19" s="25"/>
      <c r="N19" s="55">
        <f t="shared" si="0"/>
        <v>0</v>
      </c>
      <c r="O19" s="55"/>
      <c r="P19" s="46"/>
    </row>
    <row r="20" spans="3:16" ht="13.5">
      <c r="C20" s="30" t="s">
        <v>17</v>
      </c>
      <c r="D20" s="24">
        <f>SUM(D11:D19)</f>
        <v>0</v>
      </c>
      <c r="E20" s="31"/>
      <c r="F20" s="32"/>
      <c r="G20" s="64"/>
      <c r="H20" s="65"/>
      <c r="I20" s="24">
        <f>SUM(I11:I19)</f>
        <v>0</v>
      </c>
      <c r="J20" s="24">
        <f>SUM(J11:J19)</f>
        <v>0</v>
      </c>
      <c r="K20" s="24">
        <f>SUM(K11:K19)</f>
        <v>0</v>
      </c>
      <c r="L20" s="33" t="s">
        <v>34</v>
      </c>
      <c r="M20" s="34" t="e">
        <f>N20/I20</f>
        <v>#DIV/0!</v>
      </c>
      <c r="N20" s="55">
        <f>SUM(N11:O19)</f>
        <v>0</v>
      </c>
      <c r="O20" s="55"/>
      <c r="P20" s="27"/>
    </row>
    <row r="21" ht="13.5"/>
    <row r="22" spans="2:3" ht="13.5">
      <c r="B22" s="58" t="s">
        <v>19</v>
      </c>
      <c r="C22" s="59"/>
    </row>
    <row r="23" spans="2:16" ht="13.5">
      <c r="B23" s="21" t="s">
        <v>20</v>
      </c>
      <c r="C23" s="21" t="s">
        <v>21</v>
      </c>
      <c r="D23" s="21" t="s">
        <v>22</v>
      </c>
      <c r="E23" s="21" t="s">
        <v>23</v>
      </c>
      <c r="F23" s="21" t="s">
        <v>24</v>
      </c>
      <c r="G23" s="21" t="s">
        <v>25</v>
      </c>
      <c r="H23" s="60" t="s">
        <v>26</v>
      </c>
      <c r="I23" s="60"/>
      <c r="J23" s="21" t="s">
        <v>27</v>
      </c>
      <c r="K23" s="21" t="s">
        <v>28</v>
      </c>
      <c r="L23" s="21" t="s">
        <v>29</v>
      </c>
      <c r="M23" s="21" t="s">
        <v>30</v>
      </c>
      <c r="N23" s="21" t="s">
        <v>31</v>
      </c>
      <c r="O23" s="61" t="s">
        <v>32</v>
      </c>
      <c r="P23" s="62"/>
    </row>
    <row r="24" spans="2:16" ht="13.5">
      <c r="B24" s="26"/>
      <c r="C24" s="43"/>
      <c r="D24" s="23"/>
      <c r="E24" s="23"/>
      <c r="F24" s="43"/>
      <c r="G24" s="43"/>
      <c r="H24" s="56"/>
      <c r="I24" s="57"/>
      <c r="J24" s="23"/>
      <c r="K24" s="23"/>
      <c r="L24" s="24">
        <f>J24-K24</f>
        <v>0</v>
      </c>
      <c r="M24" s="43"/>
      <c r="N24" s="35"/>
      <c r="O24" s="55">
        <f>J24*N24</f>
        <v>0</v>
      </c>
      <c r="P24" s="55"/>
    </row>
    <row r="25" spans="2:16" ht="13.5">
      <c r="B25" s="26"/>
      <c r="C25" s="50"/>
      <c r="D25" s="23"/>
      <c r="E25" s="23"/>
      <c r="F25" s="43"/>
      <c r="G25" s="43"/>
      <c r="H25" s="56"/>
      <c r="I25" s="57"/>
      <c r="J25" s="23"/>
      <c r="K25" s="23"/>
      <c r="L25" s="24">
        <f aca="true" t="shared" si="2" ref="L25:L36">J25-K25</f>
        <v>0</v>
      </c>
      <c r="M25" s="50"/>
      <c r="N25" s="35"/>
      <c r="O25" s="55">
        <f aca="true" t="shared" si="3" ref="O25:O36">J25*N25</f>
        <v>0</v>
      </c>
      <c r="P25" s="55"/>
    </row>
    <row r="26" spans="2:16" ht="13.5">
      <c r="B26" s="26"/>
      <c r="C26" s="50"/>
      <c r="D26" s="23"/>
      <c r="E26" s="23"/>
      <c r="F26" s="43"/>
      <c r="G26" s="43"/>
      <c r="H26" s="56"/>
      <c r="I26" s="57"/>
      <c r="J26" s="36"/>
      <c r="K26" s="23"/>
      <c r="L26" s="24">
        <f t="shared" si="2"/>
        <v>0</v>
      </c>
      <c r="M26" s="50"/>
      <c r="N26" s="35"/>
      <c r="O26" s="55">
        <f t="shared" si="3"/>
        <v>0</v>
      </c>
      <c r="P26" s="55"/>
    </row>
    <row r="27" spans="2:16" ht="13.5">
      <c r="B27" s="26"/>
      <c r="C27" s="50"/>
      <c r="D27" s="23"/>
      <c r="E27" s="23"/>
      <c r="F27" s="43"/>
      <c r="G27" s="43"/>
      <c r="H27" s="56"/>
      <c r="I27" s="57"/>
      <c r="J27" s="23"/>
      <c r="K27" s="23"/>
      <c r="L27" s="24">
        <f t="shared" si="2"/>
        <v>0</v>
      </c>
      <c r="M27" s="50"/>
      <c r="N27" s="35"/>
      <c r="O27" s="55">
        <f t="shared" si="3"/>
        <v>0</v>
      </c>
      <c r="P27" s="55"/>
    </row>
    <row r="28" spans="2:16" ht="13.5">
      <c r="B28" s="26"/>
      <c r="C28" s="50"/>
      <c r="D28" s="23"/>
      <c r="E28" s="23"/>
      <c r="F28" s="43"/>
      <c r="G28" s="43"/>
      <c r="H28" s="56"/>
      <c r="I28" s="57"/>
      <c r="J28" s="23"/>
      <c r="K28" s="23"/>
      <c r="L28" s="24">
        <f t="shared" si="2"/>
        <v>0</v>
      </c>
      <c r="M28" s="50"/>
      <c r="N28" s="35"/>
      <c r="O28" s="55">
        <f t="shared" si="3"/>
        <v>0</v>
      </c>
      <c r="P28" s="55"/>
    </row>
    <row r="29" spans="2:16" ht="13.5">
      <c r="B29" s="26"/>
      <c r="C29" s="50"/>
      <c r="D29" s="23"/>
      <c r="E29" s="23"/>
      <c r="F29" s="43"/>
      <c r="G29" s="3"/>
      <c r="H29" s="53"/>
      <c r="I29" s="54"/>
      <c r="J29" s="23"/>
      <c r="K29" s="23"/>
      <c r="L29" s="24">
        <f t="shared" si="2"/>
        <v>0</v>
      </c>
      <c r="M29" s="50"/>
      <c r="N29" s="35"/>
      <c r="O29" s="55">
        <f t="shared" si="3"/>
        <v>0</v>
      </c>
      <c r="P29" s="55"/>
    </row>
    <row r="30" spans="2:16" ht="13.5">
      <c r="B30" s="26"/>
      <c r="C30" s="50"/>
      <c r="D30" s="23"/>
      <c r="E30" s="23"/>
      <c r="F30" s="43"/>
      <c r="G30" s="3"/>
      <c r="H30" s="53"/>
      <c r="I30" s="54"/>
      <c r="J30" s="23"/>
      <c r="K30" s="23"/>
      <c r="L30" s="24">
        <f t="shared" si="2"/>
        <v>0</v>
      </c>
      <c r="M30" s="50"/>
      <c r="N30" s="35"/>
      <c r="O30" s="55">
        <f t="shared" si="3"/>
        <v>0</v>
      </c>
      <c r="P30" s="55"/>
    </row>
    <row r="31" spans="2:16" ht="13.5">
      <c r="B31" s="26"/>
      <c r="C31" s="50"/>
      <c r="D31" s="23"/>
      <c r="E31" s="23"/>
      <c r="F31" s="43"/>
      <c r="G31" s="3"/>
      <c r="H31" s="53"/>
      <c r="I31" s="54"/>
      <c r="J31" s="23"/>
      <c r="K31" s="23"/>
      <c r="L31" s="24">
        <f t="shared" si="2"/>
        <v>0</v>
      </c>
      <c r="M31" s="50"/>
      <c r="N31" s="35"/>
      <c r="O31" s="55">
        <f t="shared" si="3"/>
        <v>0</v>
      </c>
      <c r="P31" s="55"/>
    </row>
    <row r="32" spans="2:16" ht="13.5">
      <c r="B32" s="26"/>
      <c r="C32" s="50"/>
      <c r="D32" s="23"/>
      <c r="E32" s="23"/>
      <c r="F32" s="43"/>
      <c r="G32" s="3"/>
      <c r="H32" s="53"/>
      <c r="I32" s="54"/>
      <c r="J32" s="23"/>
      <c r="K32" s="23"/>
      <c r="L32" s="24">
        <f t="shared" si="2"/>
        <v>0</v>
      </c>
      <c r="M32" s="50"/>
      <c r="N32" s="35"/>
      <c r="O32" s="55">
        <f t="shared" si="3"/>
        <v>0</v>
      </c>
      <c r="P32" s="55"/>
    </row>
    <row r="33" spans="2:16" ht="13.5">
      <c r="B33" s="26"/>
      <c r="C33" s="50"/>
      <c r="D33" s="23"/>
      <c r="E33" s="23"/>
      <c r="F33" s="43"/>
      <c r="G33" s="3"/>
      <c r="H33" s="53"/>
      <c r="I33" s="54"/>
      <c r="J33" s="23"/>
      <c r="K33" s="23"/>
      <c r="L33" s="24">
        <f t="shared" si="2"/>
        <v>0</v>
      </c>
      <c r="M33" s="50"/>
      <c r="N33" s="35"/>
      <c r="O33" s="55">
        <f t="shared" si="3"/>
        <v>0</v>
      </c>
      <c r="P33" s="55"/>
    </row>
    <row r="34" spans="2:16" ht="13.5">
      <c r="B34" s="26"/>
      <c r="C34" s="50"/>
      <c r="D34" s="23"/>
      <c r="E34" s="23"/>
      <c r="F34" s="43"/>
      <c r="G34" s="3"/>
      <c r="H34" s="53"/>
      <c r="I34" s="54"/>
      <c r="J34" s="23"/>
      <c r="K34" s="23"/>
      <c r="L34" s="24">
        <f t="shared" si="2"/>
        <v>0</v>
      </c>
      <c r="M34" s="50"/>
      <c r="N34" s="35"/>
      <c r="O34" s="55">
        <f t="shared" si="3"/>
        <v>0</v>
      </c>
      <c r="P34" s="55"/>
    </row>
    <row r="35" spans="2:16" ht="13.5">
      <c r="B35" s="26"/>
      <c r="C35" s="50"/>
      <c r="D35" s="23"/>
      <c r="E35" s="23"/>
      <c r="F35" s="43"/>
      <c r="G35" s="3"/>
      <c r="H35" s="53"/>
      <c r="I35" s="54"/>
      <c r="J35" s="23"/>
      <c r="K35" s="23"/>
      <c r="L35" s="24">
        <f t="shared" si="2"/>
        <v>0</v>
      </c>
      <c r="M35" s="50"/>
      <c r="N35" s="35"/>
      <c r="O35" s="55">
        <f t="shared" si="3"/>
        <v>0</v>
      </c>
      <c r="P35" s="55"/>
    </row>
    <row r="36" spans="2:16" ht="13.5">
      <c r="B36" s="26"/>
      <c r="C36" s="50"/>
      <c r="D36" s="23"/>
      <c r="E36" s="23"/>
      <c r="F36" s="43"/>
      <c r="G36" s="3"/>
      <c r="H36" s="53"/>
      <c r="I36" s="54"/>
      <c r="J36" s="23"/>
      <c r="K36" s="23"/>
      <c r="L36" s="24">
        <f t="shared" si="2"/>
        <v>0</v>
      </c>
      <c r="M36" s="50"/>
      <c r="N36" s="35"/>
      <c r="O36" s="55">
        <f t="shared" si="3"/>
        <v>0</v>
      </c>
      <c r="P36" s="55"/>
    </row>
    <row r="37" spans="2:16" ht="13.5">
      <c r="B37" s="18"/>
      <c r="C37" s="33" t="s">
        <v>17</v>
      </c>
      <c r="D37" s="24"/>
      <c r="E37" s="37">
        <f>SUM(E24:E36)</f>
        <v>0</v>
      </c>
      <c r="F37" s="38"/>
      <c r="G37" s="39"/>
      <c r="H37" s="39"/>
      <c r="I37" s="40"/>
      <c r="J37" s="41">
        <f>SUM(J24:J36)</f>
        <v>0</v>
      </c>
      <c r="K37" s="24">
        <f>SUM(K24:K36)</f>
        <v>0</v>
      </c>
      <c r="L37" s="24">
        <f>SUM(L24:L36)</f>
        <v>0</v>
      </c>
      <c r="M37" s="33" t="s">
        <v>34</v>
      </c>
      <c r="N37" s="42" t="e">
        <f>O37/J37</f>
        <v>#DIV/0!</v>
      </c>
      <c r="O37" s="55">
        <f>SUM(O24:P36)</f>
        <v>0</v>
      </c>
      <c r="P37" s="55"/>
    </row>
  </sheetData>
  <sheetProtection formatCells="0"/>
  <mergeCells count="62">
    <mergeCell ref="C2:E2"/>
    <mergeCell ref="H2:K2"/>
    <mergeCell ref="L4:M4"/>
    <mergeCell ref="C5:C6"/>
    <mergeCell ref="E5:E6"/>
    <mergeCell ref="G5:H6"/>
    <mergeCell ref="K5:K6"/>
    <mergeCell ref="L5:P6"/>
    <mergeCell ref="B9:C9"/>
    <mergeCell ref="G10:H10"/>
    <mergeCell ref="N10:O10"/>
    <mergeCell ref="G11:H11"/>
    <mergeCell ref="N11:O11"/>
    <mergeCell ref="L8:M8"/>
    <mergeCell ref="G12:H12"/>
    <mergeCell ref="N12:O12"/>
    <mergeCell ref="G13:H13"/>
    <mergeCell ref="N13:O13"/>
    <mergeCell ref="G14:H14"/>
    <mergeCell ref="N14:O14"/>
    <mergeCell ref="G15:H15"/>
    <mergeCell ref="N15:O15"/>
    <mergeCell ref="G16:H16"/>
    <mergeCell ref="N16:O16"/>
    <mergeCell ref="G17:H17"/>
    <mergeCell ref="N17:O17"/>
    <mergeCell ref="G18:H18"/>
    <mergeCell ref="N18:O18"/>
    <mergeCell ref="G19:H19"/>
    <mergeCell ref="N19:O19"/>
    <mergeCell ref="G20:H20"/>
    <mergeCell ref="N20:O20"/>
    <mergeCell ref="B22:C22"/>
    <mergeCell ref="H23:I23"/>
    <mergeCell ref="O23:P23"/>
    <mergeCell ref="H24:I24"/>
    <mergeCell ref="O24:P24"/>
    <mergeCell ref="H25:I25"/>
    <mergeCell ref="O25:P25"/>
    <mergeCell ref="H26:I26"/>
    <mergeCell ref="O26:P26"/>
    <mergeCell ref="H27:I27"/>
    <mergeCell ref="O27:P27"/>
    <mergeCell ref="H28:I28"/>
    <mergeCell ref="O28:P28"/>
    <mergeCell ref="O34:P34"/>
    <mergeCell ref="H29:I29"/>
    <mergeCell ref="O29:P29"/>
    <mergeCell ref="H30:I30"/>
    <mergeCell ref="O30:P30"/>
    <mergeCell ref="H31:I31"/>
    <mergeCell ref="O31:P31"/>
    <mergeCell ref="H35:I35"/>
    <mergeCell ref="O35:P35"/>
    <mergeCell ref="H36:I36"/>
    <mergeCell ref="O36:P36"/>
    <mergeCell ref="O37:P37"/>
    <mergeCell ref="H32:I32"/>
    <mergeCell ref="O32:P32"/>
    <mergeCell ref="H33:I33"/>
    <mergeCell ref="O33:P33"/>
    <mergeCell ref="H34:I34"/>
  </mergeCells>
  <printOptions/>
  <pageMargins left="0.1968503937007874" right="0.2755905511811024" top="0.5905511811023623" bottom="0.5511811023622047" header="0.5118110236220472" footer="0.5118110236220472"/>
  <pageSetup fitToHeight="1" fitToWidth="1" horizontalDpi="600" verticalDpi="600" orientation="landscape" paperSize="9" r:id="rId4"/>
  <headerFooter alignWithMargins="0">
    <oddFooter>&amp;L&amp;6（&amp;"Bookman Old Style,標準"11016&amp;"ＭＳ Ｐゴシック,標準"）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showGridLines="0" zoomScalePageLayoutView="0" workbookViewId="0" topLeftCell="A1">
      <selection activeCell="I8" sqref="I8"/>
    </sheetView>
  </sheetViews>
  <sheetFormatPr defaultColWidth="9.00390625" defaultRowHeight="13.5"/>
  <cols>
    <col min="1" max="1" width="3.50390625" style="5" customWidth="1"/>
    <col min="2" max="3" width="9.00390625" style="5" customWidth="1"/>
    <col min="4" max="4" width="10.00390625" style="5" customWidth="1"/>
    <col min="5" max="5" width="9.00390625" style="5" customWidth="1"/>
    <col min="6" max="6" width="11.875" style="5" customWidth="1"/>
    <col min="7" max="7" width="10.125" style="5" customWidth="1"/>
    <col min="8" max="8" width="10.875" style="5" customWidth="1"/>
    <col min="9" max="9" width="11.00390625" style="5" customWidth="1"/>
    <col min="10" max="12" width="9.00390625" style="5" customWidth="1"/>
    <col min="13" max="13" width="8.125" style="5" customWidth="1"/>
    <col min="14" max="14" width="7.75390625" style="5" customWidth="1"/>
    <col min="15" max="15" width="4.00390625" style="5" customWidth="1"/>
    <col min="16" max="16" width="11.75390625" style="5" customWidth="1"/>
    <col min="17" max="17" width="3.25390625" style="5" customWidth="1"/>
    <col min="18" max="16384" width="9.00390625" style="5" customWidth="1"/>
  </cols>
  <sheetData>
    <row r="1" ht="13.5"/>
    <row r="2" spans="3:11" ht="18" thickBot="1">
      <c r="C2" s="72" t="s">
        <v>35</v>
      </c>
      <c r="D2" s="73"/>
      <c r="E2" s="74"/>
      <c r="H2" s="75" t="s">
        <v>0</v>
      </c>
      <c r="I2" s="75"/>
      <c r="J2" s="75"/>
      <c r="K2" s="75"/>
    </row>
    <row r="3" spans="2:11" ht="21.75" customHeight="1" thickTop="1">
      <c r="B3" s="2"/>
      <c r="C3" s="2"/>
      <c r="D3" s="2"/>
      <c r="E3" s="2"/>
      <c r="H3" s="11"/>
      <c r="I3" s="11"/>
      <c r="J3" s="11"/>
      <c r="K3" s="11"/>
    </row>
    <row r="4" spans="11:16" ht="13.5" customHeight="1">
      <c r="K4" s="12" t="s">
        <v>41</v>
      </c>
      <c r="L4" s="76"/>
      <c r="M4" s="76"/>
      <c r="N4" s="13"/>
      <c r="O4" s="13"/>
      <c r="P4" s="13"/>
    </row>
    <row r="5" spans="2:16" ht="13.5" customHeight="1">
      <c r="B5" s="4" t="s">
        <v>36</v>
      </c>
      <c r="C5" s="77">
        <v>100000</v>
      </c>
      <c r="D5" s="8" t="s">
        <v>2</v>
      </c>
      <c r="E5" s="77">
        <v>90000</v>
      </c>
      <c r="F5" s="9" t="s">
        <v>43</v>
      </c>
      <c r="G5" s="79">
        <v>140000</v>
      </c>
      <c r="H5" s="80"/>
      <c r="K5" s="81" t="s">
        <v>40</v>
      </c>
      <c r="L5" s="83"/>
      <c r="M5" s="83"/>
      <c r="N5" s="83"/>
      <c r="O5" s="83"/>
      <c r="P5" s="83"/>
    </row>
    <row r="6" spans="2:16" ht="13.5" customHeight="1">
      <c r="B6" s="7" t="s">
        <v>1</v>
      </c>
      <c r="C6" s="78"/>
      <c r="D6" s="10" t="s">
        <v>3</v>
      </c>
      <c r="E6" s="78"/>
      <c r="F6" s="10" t="s">
        <v>4</v>
      </c>
      <c r="G6" s="80"/>
      <c r="H6" s="80"/>
      <c r="K6" s="82"/>
      <c r="L6" s="84"/>
      <c r="M6" s="84"/>
      <c r="N6" s="84"/>
      <c r="O6" s="84"/>
      <c r="P6" s="84"/>
    </row>
    <row r="7" spans="2:17" ht="13.5" customHeight="1">
      <c r="B7" s="14"/>
      <c r="C7" s="15"/>
      <c r="D7" s="14"/>
      <c r="E7" s="15"/>
      <c r="F7" s="14"/>
      <c r="G7" s="16"/>
      <c r="H7" s="16"/>
      <c r="K7" s="51"/>
      <c r="L7" s="1"/>
      <c r="M7" s="17"/>
      <c r="N7" s="17"/>
      <c r="O7" s="17"/>
      <c r="P7" s="17"/>
      <c r="Q7" s="18"/>
    </row>
    <row r="8" spans="11:17" ht="14.25" customHeight="1">
      <c r="K8" s="51" t="s">
        <v>52</v>
      </c>
      <c r="L8" s="71"/>
      <c r="M8" s="71"/>
      <c r="N8" s="52" t="s">
        <v>42</v>
      </c>
      <c r="O8" s="19"/>
      <c r="P8" s="17"/>
      <c r="Q8" s="13"/>
    </row>
    <row r="9" spans="2:3" ht="13.5">
      <c r="B9" s="66" t="s">
        <v>5</v>
      </c>
      <c r="C9" s="67"/>
    </row>
    <row r="10" spans="2:16" ht="13.5">
      <c r="B10" s="20" t="s">
        <v>6</v>
      </c>
      <c r="C10" s="21" t="s">
        <v>7</v>
      </c>
      <c r="D10" s="21" t="s">
        <v>8</v>
      </c>
      <c r="E10" s="21" t="s">
        <v>9</v>
      </c>
      <c r="F10" s="21" t="s">
        <v>18</v>
      </c>
      <c r="G10" s="60" t="s">
        <v>10</v>
      </c>
      <c r="H10" s="60"/>
      <c r="I10" s="21" t="s">
        <v>11</v>
      </c>
      <c r="J10" s="21" t="s">
        <v>12</v>
      </c>
      <c r="K10" s="21" t="s">
        <v>13</v>
      </c>
      <c r="L10" s="21" t="s">
        <v>14</v>
      </c>
      <c r="M10" s="21" t="s">
        <v>15</v>
      </c>
      <c r="N10" s="68" t="s">
        <v>16</v>
      </c>
      <c r="O10" s="69"/>
      <c r="P10" s="22" t="s">
        <v>33</v>
      </c>
    </row>
    <row r="11" spans="2:16" s="47" customFormat="1" ht="13.5" customHeight="1">
      <c r="B11" s="44"/>
      <c r="C11" s="45"/>
      <c r="D11" s="23">
        <v>10000</v>
      </c>
      <c r="E11" s="43" t="s">
        <v>37</v>
      </c>
      <c r="F11" s="43" t="s">
        <v>38</v>
      </c>
      <c r="G11" s="70" t="s">
        <v>49</v>
      </c>
      <c r="H11" s="70"/>
      <c r="I11" s="23">
        <v>30000</v>
      </c>
      <c r="J11" s="23">
        <v>5000</v>
      </c>
      <c r="K11" s="24">
        <f>I11-J11</f>
        <v>25000</v>
      </c>
      <c r="L11" s="43" t="s">
        <v>39</v>
      </c>
      <c r="M11" s="25">
        <v>0.2</v>
      </c>
      <c r="N11" s="55">
        <f>I11*M11</f>
        <v>6000</v>
      </c>
      <c r="O11" s="55"/>
      <c r="P11" s="49" t="s">
        <v>44</v>
      </c>
    </row>
    <row r="12" spans="2:16" s="47" customFormat="1" ht="13.5" customHeight="1">
      <c r="B12" s="44"/>
      <c r="C12" s="45"/>
      <c r="D12" s="23"/>
      <c r="E12" s="50"/>
      <c r="F12" s="44"/>
      <c r="G12" s="63"/>
      <c r="H12" s="63"/>
      <c r="I12" s="23"/>
      <c r="J12" s="23"/>
      <c r="K12" s="24">
        <f>I12-J12</f>
        <v>0</v>
      </c>
      <c r="L12" s="43"/>
      <c r="M12" s="25"/>
      <c r="N12" s="55">
        <f aca="true" t="shared" si="0" ref="N12:N19">I12*M12</f>
        <v>0</v>
      </c>
      <c r="O12" s="55"/>
      <c r="P12" s="46"/>
    </row>
    <row r="13" spans="2:16" s="47" customFormat="1" ht="13.5">
      <c r="B13" s="44"/>
      <c r="C13" s="45"/>
      <c r="D13" s="23"/>
      <c r="E13" s="50"/>
      <c r="F13" s="44"/>
      <c r="G13" s="63"/>
      <c r="H13" s="63"/>
      <c r="I13" s="23"/>
      <c r="J13" s="23"/>
      <c r="K13" s="24">
        <f aca="true" t="shared" si="1" ref="K13:K19">I13-J13</f>
        <v>0</v>
      </c>
      <c r="L13" s="43"/>
      <c r="M13" s="25"/>
      <c r="N13" s="55">
        <f t="shared" si="0"/>
        <v>0</v>
      </c>
      <c r="O13" s="55"/>
      <c r="P13" s="46"/>
    </row>
    <row r="14" spans="2:16" s="47" customFormat="1" ht="13.5">
      <c r="B14" s="44"/>
      <c r="C14" s="45"/>
      <c r="D14" s="23"/>
      <c r="E14" s="50"/>
      <c r="F14" s="44"/>
      <c r="G14" s="63"/>
      <c r="H14" s="63"/>
      <c r="I14" s="23"/>
      <c r="J14" s="23"/>
      <c r="K14" s="24">
        <f t="shared" si="1"/>
        <v>0</v>
      </c>
      <c r="L14" s="43"/>
      <c r="M14" s="25"/>
      <c r="N14" s="55">
        <f t="shared" si="0"/>
        <v>0</v>
      </c>
      <c r="O14" s="55"/>
      <c r="P14" s="46"/>
    </row>
    <row r="15" spans="2:16" s="47" customFormat="1" ht="13.5">
      <c r="B15" s="44"/>
      <c r="C15" s="45"/>
      <c r="D15" s="23"/>
      <c r="E15" s="50"/>
      <c r="F15" s="44"/>
      <c r="G15" s="63"/>
      <c r="H15" s="63"/>
      <c r="I15" s="23"/>
      <c r="J15" s="23"/>
      <c r="K15" s="24">
        <f t="shared" si="1"/>
        <v>0</v>
      </c>
      <c r="L15" s="43"/>
      <c r="M15" s="25"/>
      <c r="N15" s="55">
        <f t="shared" si="0"/>
        <v>0</v>
      </c>
      <c r="O15" s="55"/>
      <c r="P15" s="48"/>
    </row>
    <row r="16" spans="2:16" s="47" customFormat="1" ht="13.5">
      <c r="B16" s="44"/>
      <c r="C16" s="44"/>
      <c r="D16" s="23"/>
      <c r="E16" s="50"/>
      <c r="F16" s="44"/>
      <c r="G16" s="63"/>
      <c r="H16" s="63"/>
      <c r="I16" s="23"/>
      <c r="J16" s="23"/>
      <c r="K16" s="24">
        <f t="shared" si="1"/>
        <v>0</v>
      </c>
      <c r="L16" s="43"/>
      <c r="M16" s="25"/>
      <c r="N16" s="55">
        <f t="shared" si="0"/>
        <v>0</v>
      </c>
      <c r="O16" s="55"/>
      <c r="P16" s="46"/>
    </row>
    <row r="17" spans="2:16" s="47" customFormat="1" ht="13.5">
      <c r="B17" s="44"/>
      <c r="C17" s="44"/>
      <c r="D17" s="28"/>
      <c r="E17" s="50"/>
      <c r="F17" s="44"/>
      <c r="G17" s="63"/>
      <c r="H17" s="63"/>
      <c r="I17" s="29"/>
      <c r="J17" s="23"/>
      <c r="K17" s="24">
        <f t="shared" si="1"/>
        <v>0</v>
      </c>
      <c r="L17" s="43"/>
      <c r="M17" s="25"/>
      <c r="N17" s="55">
        <f t="shared" si="0"/>
        <v>0</v>
      </c>
      <c r="O17" s="55"/>
      <c r="P17" s="46"/>
    </row>
    <row r="18" spans="2:16" s="47" customFormat="1" ht="13.5">
      <c r="B18" s="44"/>
      <c r="C18" s="44"/>
      <c r="D18" s="28"/>
      <c r="E18" s="50"/>
      <c r="F18" s="44"/>
      <c r="G18" s="63"/>
      <c r="H18" s="63"/>
      <c r="I18" s="29"/>
      <c r="J18" s="23"/>
      <c r="K18" s="24">
        <f t="shared" si="1"/>
        <v>0</v>
      </c>
      <c r="L18" s="43"/>
      <c r="M18" s="25"/>
      <c r="N18" s="55">
        <f t="shared" si="0"/>
        <v>0</v>
      </c>
      <c r="O18" s="55"/>
      <c r="P18" s="46"/>
    </row>
    <row r="19" spans="2:16" s="47" customFormat="1" ht="13.5">
      <c r="B19" s="44"/>
      <c r="C19" s="44"/>
      <c r="D19" s="28"/>
      <c r="E19" s="50"/>
      <c r="F19" s="44"/>
      <c r="G19" s="63"/>
      <c r="H19" s="63"/>
      <c r="I19" s="29"/>
      <c r="J19" s="23"/>
      <c r="K19" s="24">
        <f t="shared" si="1"/>
        <v>0</v>
      </c>
      <c r="L19" s="43"/>
      <c r="M19" s="25"/>
      <c r="N19" s="55">
        <f t="shared" si="0"/>
        <v>0</v>
      </c>
      <c r="O19" s="55"/>
      <c r="P19" s="46"/>
    </row>
    <row r="20" spans="3:16" ht="13.5">
      <c r="C20" s="30" t="s">
        <v>17</v>
      </c>
      <c r="D20" s="24">
        <f>SUM(D11:D19)</f>
        <v>10000</v>
      </c>
      <c r="E20" s="31"/>
      <c r="F20" s="32"/>
      <c r="G20" s="64"/>
      <c r="H20" s="65"/>
      <c r="I20" s="24">
        <f>SUM(I11:I19)</f>
        <v>30000</v>
      </c>
      <c r="J20" s="24">
        <f>SUM(J11:J19)</f>
        <v>5000</v>
      </c>
      <c r="K20" s="24">
        <f>SUM(K11:K19)</f>
        <v>25000</v>
      </c>
      <c r="L20" s="33" t="s">
        <v>34</v>
      </c>
      <c r="M20" s="34">
        <f>N20/I20</f>
        <v>0.2</v>
      </c>
      <c r="N20" s="55">
        <f>SUM(N11:O19)</f>
        <v>6000</v>
      </c>
      <c r="O20" s="55"/>
      <c r="P20" s="27"/>
    </row>
    <row r="21" ht="13.5"/>
    <row r="22" spans="2:3" ht="13.5">
      <c r="B22" s="58" t="s">
        <v>19</v>
      </c>
      <c r="C22" s="59"/>
    </row>
    <row r="23" spans="2:16" ht="13.5">
      <c r="B23" s="21" t="s">
        <v>20</v>
      </c>
      <c r="C23" s="21" t="s">
        <v>21</v>
      </c>
      <c r="D23" s="21" t="s">
        <v>22</v>
      </c>
      <c r="E23" s="21" t="s">
        <v>23</v>
      </c>
      <c r="F23" s="21" t="s">
        <v>24</v>
      </c>
      <c r="G23" s="21" t="s">
        <v>25</v>
      </c>
      <c r="H23" s="60" t="s">
        <v>26</v>
      </c>
      <c r="I23" s="60"/>
      <c r="J23" s="21" t="s">
        <v>27</v>
      </c>
      <c r="K23" s="21" t="s">
        <v>28</v>
      </c>
      <c r="L23" s="21" t="s">
        <v>29</v>
      </c>
      <c r="M23" s="21" t="s">
        <v>30</v>
      </c>
      <c r="N23" s="21" t="s">
        <v>31</v>
      </c>
      <c r="O23" s="61" t="s">
        <v>32</v>
      </c>
      <c r="P23" s="62"/>
    </row>
    <row r="24" spans="2:16" ht="13.5">
      <c r="B24" s="26"/>
      <c r="C24" s="43" t="s">
        <v>45</v>
      </c>
      <c r="D24" s="23">
        <v>20000</v>
      </c>
      <c r="E24" s="23">
        <v>20000</v>
      </c>
      <c r="F24" s="43" t="s">
        <v>46</v>
      </c>
      <c r="G24" s="43" t="s">
        <v>47</v>
      </c>
      <c r="H24" s="56" t="s">
        <v>48</v>
      </c>
      <c r="I24" s="57"/>
      <c r="J24" s="23">
        <v>50000</v>
      </c>
      <c r="K24" s="23">
        <v>15000</v>
      </c>
      <c r="L24" s="24">
        <f>J24-K24</f>
        <v>35000</v>
      </c>
      <c r="M24" s="43" t="s">
        <v>50</v>
      </c>
      <c r="N24" s="35">
        <v>0.7</v>
      </c>
      <c r="O24" s="55">
        <f>J24*N24</f>
        <v>35000</v>
      </c>
      <c r="P24" s="55"/>
    </row>
    <row r="25" spans="2:16" ht="13.5">
      <c r="B25" s="26"/>
      <c r="C25" s="50"/>
      <c r="D25" s="23"/>
      <c r="E25" s="23"/>
      <c r="F25" s="43"/>
      <c r="G25" s="43"/>
      <c r="H25" s="56"/>
      <c r="I25" s="57"/>
      <c r="J25" s="23"/>
      <c r="K25" s="23"/>
      <c r="L25" s="24">
        <f aca="true" t="shared" si="2" ref="L25:L36">J25-K25</f>
        <v>0</v>
      </c>
      <c r="M25" s="50"/>
      <c r="N25" s="35"/>
      <c r="O25" s="55">
        <f aca="true" t="shared" si="3" ref="O25:O36">J25*N25</f>
        <v>0</v>
      </c>
      <c r="P25" s="55"/>
    </row>
    <row r="26" spans="2:16" ht="13.5">
      <c r="B26" s="26"/>
      <c r="C26" s="50"/>
      <c r="D26" s="23"/>
      <c r="E26" s="23"/>
      <c r="F26" s="43"/>
      <c r="G26" s="43"/>
      <c r="H26" s="56"/>
      <c r="I26" s="57"/>
      <c r="J26" s="36"/>
      <c r="K26" s="23"/>
      <c r="L26" s="24">
        <f t="shared" si="2"/>
        <v>0</v>
      </c>
      <c r="M26" s="50"/>
      <c r="N26" s="35"/>
      <c r="O26" s="55">
        <f t="shared" si="3"/>
        <v>0</v>
      </c>
      <c r="P26" s="55"/>
    </row>
    <row r="27" spans="2:16" ht="13.5">
      <c r="B27" s="26"/>
      <c r="C27" s="50"/>
      <c r="D27" s="23"/>
      <c r="E27" s="23"/>
      <c r="F27" s="43"/>
      <c r="G27" s="43"/>
      <c r="H27" s="56"/>
      <c r="I27" s="57"/>
      <c r="J27" s="23"/>
      <c r="K27" s="23"/>
      <c r="L27" s="24">
        <f t="shared" si="2"/>
        <v>0</v>
      </c>
      <c r="M27" s="50"/>
      <c r="N27" s="35"/>
      <c r="O27" s="55">
        <f t="shared" si="3"/>
        <v>0</v>
      </c>
      <c r="P27" s="55"/>
    </row>
    <row r="28" spans="2:16" ht="13.5">
      <c r="B28" s="26"/>
      <c r="C28" s="50"/>
      <c r="D28" s="23"/>
      <c r="E28" s="23"/>
      <c r="F28" s="43"/>
      <c r="G28" s="43"/>
      <c r="H28" s="56"/>
      <c r="I28" s="57"/>
      <c r="J28" s="23"/>
      <c r="K28" s="23"/>
      <c r="L28" s="24">
        <f t="shared" si="2"/>
        <v>0</v>
      </c>
      <c r="M28" s="50"/>
      <c r="N28" s="35"/>
      <c r="O28" s="55">
        <f t="shared" si="3"/>
        <v>0</v>
      </c>
      <c r="P28" s="55"/>
    </row>
    <row r="29" spans="2:16" ht="13.5">
      <c r="B29" s="26"/>
      <c r="C29" s="50"/>
      <c r="D29" s="23"/>
      <c r="E29" s="23"/>
      <c r="F29" s="43"/>
      <c r="G29" s="3"/>
      <c r="H29" s="53"/>
      <c r="I29" s="54"/>
      <c r="J29" s="23"/>
      <c r="K29" s="23"/>
      <c r="L29" s="24">
        <f t="shared" si="2"/>
        <v>0</v>
      </c>
      <c r="M29" s="50"/>
      <c r="N29" s="35"/>
      <c r="O29" s="55">
        <f t="shared" si="3"/>
        <v>0</v>
      </c>
      <c r="P29" s="55"/>
    </row>
    <row r="30" spans="2:16" ht="13.5">
      <c r="B30" s="26"/>
      <c r="C30" s="50"/>
      <c r="D30" s="23"/>
      <c r="E30" s="23"/>
      <c r="F30" s="43"/>
      <c r="G30" s="3"/>
      <c r="H30" s="53"/>
      <c r="I30" s="54"/>
      <c r="J30" s="23"/>
      <c r="K30" s="23"/>
      <c r="L30" s="24">
        <f t="shared" si="2"/>
        <v>0</v>
      </c>
      <c r="M30" s="50"/>
      <c r="N30" s="35"/>
      <c r="O30" s="55">
        <f t="shared" si="3"/>
        <v>0</v>
      </c>
      <c r="P30" s="55"/>
    </row>
    <row r="31" spans="2:16" ht="13.5">
      <c r="B31" s="26"/>
      <c r="C31" s="50"/>
      <c r="D31" s="23"/>
      <c r="E31" s="23"/>
      <c r="F31" s="43"/>
      <c r="G31" s="3"/>
      <c r="H31" s="53"/>
      <c r="I31" s="54"/>
      <c r="J31" s="23"/>
      <c r="K31" s="23"/>
      <c r="L31" s="24">
        <f t="shared" si="2"/>
        <v>0</v>
      </c>
      <c r="M31" s="50"/>
      <c r="N31" s="35"/>
      <c r="O31" s="55">
        <f t="shared" si="3"/>
        <v>0</v>
      </c>
      <c r="P31" s="55"/>
    </row>
    <row r="32" spans="2:16" ht="13.5">
      <c r="B32" s="26"/>
      <c r="C32" s="50"/>
      <c r="D32" s="23"/>
      <c r="E32" s="23"/>
      <c r="F32" s="43"/>
      <c r="G32" s="3"/>
      <c r="H32" s="53"/>
      <c r="I32" s="54"/>
      <c r="J32" s="23"/>
      <c r="K32" s="23"/>
      <c r="L32" s="24">
        <f t="shared" si="2"/>
        <v>0</v>
      </c>
      <c r="M32" s="50"/>
      <c r="N32" s="35"/>
      <c r="O32" s="55">
        <f t="shared" si="3"/>
        <v>0</v>
      </c>
      <c r="P32" s="55"/>
    </row>
    <row r="33" spans="2:16" ht="13.5">
      <c r="B33" s="26"/>
      <c r="C33" s="50"/>
      <c r="D33" s="23"/>
      <c r="E33" s="23"/>
      <c r="F33" s="43"/>
      <c r="G33" s="3"/>
      <c r="H33" s="53"/>
      <c r="I33" s="54"/>
      <c r="J33" s="23"/>
      <c r="K33" s="23"/>
      <c r="L33" s="24">
        <f t="shared" si="2"/>
        <v>0</v>
      </c>
      <c r="M33" s="50"/>
      <c r="N33" s="35"/>
      <c r="O33" s="55">
        <f t="shared" si="3"/>
        <v>0</v>
      </c>
      <c r="P33" s="55"/>
    </row>
    <row r="34" spans="2:16" ht="13.5">
      <c r="B34" s="26"/>
      <c r="C34" s="50"/>
      <c r="D34" s="23"/>
      <c r="E34" s="23"/>
      <c r="F34" s="43"/>
      <c r="G34" s="3"/>
      <c r="H34" s="53"/>
      <c r="I34" s="54"/>
      <c r="J34" s="23"/>
      <c r="K34" s="23"/>
      <c r="L34" s="24">
        <f t="shared" si="2"/>
        <v>0</v>
      </c>
      <c r="M34" s="50"/>
      <c r="N34" s="35"/>
      <c r="O34" s="55">
        <f t="shared" si="3"/>
        <v>0</v>
      </c>
      <c r="P34" s="55"/>
    </row>
    <row r="35" spans="2:16" ht="13.5">
      <c r="B35" s="26"/>
      <c r="C35" s="50"/>
      <c r="D35" s="23"/>
      <c r="E35" s="23"/>
      <c r="F35" s="43"/>
      <c r="G35" s="3"/>
      <c r="H35" s="53"/>
      <c r="I35" s="54"/>
      <c r="J35" s="23"/>
      <c r="K35" s="23"/>
      <c r="L35" s="24">
        <f t="shared" si="2"/>
        <v>0</v>
      </c>
      <c r="M35" s="50"/>
      <c r="N35" s="35"/>
      <c r="O35" s="55">
        <f t="shared" si="3"/>
        <v>0</v>
      </c>
      <c r="P35" s="55"/>
    </row>
    <row r="36" spans="2:16" ht="13.5">
      <c r="B36" s="26"/>
      <c r="C36" s="50"/>
      <c r="D36" s="23"/>
      <c r="E36" s="23"/>
      <c r="F36" s="43"/>
      <c r="G36" s="3"/>
      <c r="H36" s="53"/>
      <c r="I36" s="54"/>
      <c r="J36" s="23"/>
      <c r="K36" s="23"/>
      <c r="L36" s="24">
        <f t="shared" si="2"/>
        <v>0</v>
      </c>
      <c r="M36" s="50"/>
      <c r="N36" s="35"/>
      <c r="O36" s="55">
        <f t="shared" si="3"/>
        <v>0</v>
      </c>
      <c r="P36" s="55"/>
    </row>
    <row r="37" spans="2:16" ht="13.5">
      <c r="B37" s="18"/>
      <c r="C37" s="33" t="s">
        <v>17</v>
      </c>
      <c r="D37" s="24"/>
      <c r="E37" s="37">
        <f>SUM(E24:E36)</f>
        <v>20000</v>
      </c>
      <c r="F37" s="38"/>
      <c r="G37" s="39"/>
      <c r="H37" s="39"/>
      <c r="I37" s="40"/>
      <c r="J37" s="41">
        <f>SUM(J24:J36)</f>
        <v>50000</v>
      </c>
      <c r="K37" s="24">
        <f>SUM(K24:K36)</f>
        <v>15000</v>
      </c>
      <c r="L37" s="24">
        <f>SUM(L24:L36)</f>
        <v>35000</v>
      </c>
      <c r="M37" s="33" t="s">
        <v>34</v>
      </c>
      <c r="N37" s="42">
        <f>O37/J37</f>
        <v>0.7</v>
      </c>
      <c r="O37" s="55">
        <f>SUM(O24:P36)</f>
        <v>35000</v>
      </c>
      <c r="P37" s="55"/>
    </row>
  </sheetData>
  <sheetProtection formatCells="0"/>
  <mergeCells count="62">
    <mergeCell ref="H2:K2"/>
    <mergeCell ref="G5:H6"/>
    <mergeCell ref="B9:C9"/>
    <mergeCell ref="E5:E6"/>
    <mergeCell ref="C5:C6"/>
    <mergeCell ref="L8:M8"/>
    <mergeCell ref="C2:E2"/>
    <mergeCell ref="L5:P6"/>
    <mergeCell ref="K5:K6"/>
    <mergeCell ref="L4:M4"/>
    <mergeCell ref="G10:H10"/>
    <mergeCell ref="N10:O10"/>
    <mergeCell ref="G11:H11"/>
    <mergeCell ref="N11:O11"/>
    <mergeCell ref="G12:H12"/>
    <mergeCell ref="N12:O12"/>
    <mergeCell ref="N18:O18"/>
    <mergeCell ref="G13:H13"/>
    <mergeCell ref="N13:O13"/>
    <mergeCell ref="G14:H14"/>
    <mergeCell ref="N14:O14"/>
    <mergeCell ref="G15:H15"/>
    <mergeCell ref="N15:O15"/>
    <mergeCell ref="B22:C22"/>
    <mergeCell ref="H23:I23"/>
    <mergeCell ref="O23:P23"/>
    <mergeCell ref="H24:I24"/>
    <mergeCell ref="O24:P24"/>
    <mergeCell ref="G16:H16"/>
    <mergeCell ref="N16:O16"/>
    <mergeCell ref="G17:H17"/>
    <mergeCell ref="N17:O17"/>
    <mergeCell ref="G18:H18"/>
    <mergeCell ref="O32:P32"/>
    <mergeCell ref="H27:I27"/>
    <mergeCell ref="O27:P27"/>
    <mergeCell ref="H28:I28"/>
    <mergeCell ref="O30:P30"/>
    <mergeCell ref="G19:H19"/>
    <mergeCell ref="N19:O19"/>
    <mergeCell ref="G20:H20"/>
    <mergeCell ref="N20:O20"/>
    <mergeCell ref="O37:P37"/>
    <mergeCell ref="H34:I34"/>
    <mergeCell ref="O34:P34"/>
    <mergeCell ref="H35:I35"/>
    <mergeCell ref="O35:P35"/>
    <mergeCell ref="H25:I25"/>
    <mergeCell ref="O25:P25"/>
    <mergeCell ref="H26:I26"/>
    <mergeCell ref="O26:P26"/>
    <mergeCell ref="O31:P31"/>
    <mergeCell ref="H33:I33"/>
    <mergeCell ref="O33:P33"/>
    <mergeCell ref="H36:I36"/>
    <mergeCell ref="O36:P36"/>
    <mergeCell ref="O28:P28"/>
    <mergeCell ref="H29:I29"/>
    <mergeCell ref="O29:P29"/>
    <mergeCell ref="H30:I30"/>
    <mergeCell ref="H31:I31"/>
    <mergeCell ref="H32:I32"/>
  </mergeCells>
  <printOptions/>
  <pageMargins left="0.1968503937007874" right="0.2755905511811024" top="0.5905511811023623" bottom="0.5511811023622047" header="0.5118110236220472" footer="0.5118110236220472"/>
  <pageSetup cellComments="asDisplayed" fitToHeight="1" fitToWidth="1" horizontalDpi="600" verticalDpi="600" orientation="landscape" paperSize="9" scale="99" r:id="rId4"/>
  <headerFooter alignWithMargins="0">
    <oddFooter>&amp;L&amp;6（&amp;"Bookman Old Style,標準"11016&amp;"ＭＳ Ｐゴシック,標準"）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2022-02-25T01:09:52Z</dcterms:created>
  <dcterms:modified xsi:type="dcterms:W3CDTF">2022-02-25T01:16:38Z</dcterms:modified>
  <cp:category/>
  <cp:version/>
  <cp:contentType/>
  <cp:contentStatus/>
</cp:coreProperties>
</file>