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T:\価値創造部\共通\003_発信文書（通達・事務連絡・連絡・各種情報）\1通達(価値創造に移動済み）\2024年度第3四半期\10月15日“エリアサポート”の募集について\"/>
    </mc:Choice>
  </mc:AlternateContent>
  <xr:revisionPtr revIDLastSave="0" documentId="13_ncr:1_{7F857E26-9CB0-45F2-B2C6-9AA1721E71C3}" xr6:coauthVersionLast="47" xr6:coauthVersionMax="47" xr10:uidLastSave="{00000000-0000-0000-0000-000000000000}"/>
  <bookViews>
    <workbookView xWindow="-120" yWindow="-120" windowWidth="19440" windowHeight="15000" xr2:uid="{00000000-000D-0000-FFFF-FFFF00000000}"/>
  </bookViews>
  <sheets>
    <sheet name="応募用紙（表紙）" sheetId="7" r:id="rId1"/>
    <sheet name="応募用紙（申請内容）" sheetId="6" r:id="rId2"/>
    <sheet name="収支計画書" sheetId="4" r:id="rId3"/>
  </sheets>
  <definedNames>
    <definedName name="_xlnm.Print_Area" localSheetId="1">'応募用紙（申請内容）'!$A$1:$AV$233</definedName>
    <definedName name="_xlnm.Print_Area" localSheetId="0">'応募用紙（表紙）'!$A$1:$AV$64</definedName>
    <definedName name="_xlnm.Print_Area" localSheetId="2">収支計画書!$A$1:$AL$78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5" i="4" l="1"/>
  <c r="A29" i="4"/>
  <c r="S72" i="4"/>
  <c r="AH74" i="4"/>
  <c r="W203" i="6" s="1"/>
  <c r="X74" i="4"/>
  <c r="AC74" i="4"/>
  <c r="X48" i="4"/>
  <c r="AC48" i="4"/>
  <c r="AH48" i="4"/>
  <c r="AH22" i="4"/>
  <c r="AC22" i="4"/>
  <c r="X22" i="4"/>
  <c r="I72" i="4"/>
  <c r="I31" i="4" l="1"/>
  <c r="I69" i="4"/>
  <c r="AH69" i="4"/>
  <c r="I34" i="4"/>
  <c r="AH8" i="4"/>
  <c r="AC8" i="4"/>
  <c r="X8" i="4"/>
  <c r="S8" i="4"/>
  <c r="N8" i="4"/>
  <c r="S11" i="4"/>
  <c r="I57" i="4"/>
  <c r="I5" i="4"/>
  <c r="AM192" i="6" l="1"/>
  <c r="O192" i="6"/>
  <c r="AH11" i="4"/>
  <c r="V8" i="4"/>
  <c r="Q8" i="4"/>
  <c r="I11" i="4"/>
  <c r="I13" i="4" s="1"/>
  <c r="N72" i="4"/>
  <c r="X72" i="4"/>
  <c r="AC72" i="4"/>
  <c r="AH72" i="4"/>
  <c r="AH37" i="4"/>
  <c r="AH39" i="4" s="1"/>
  <c r="AC37" i="4"/>
  <c r="AC39" i="4" s="1"/>
  <c r="X37" i="4"/>
  <c r="X39" i="4" s="1"/>
  <c r="X42" i="4" s="1"/>
  <c r="S37" i="4"/>
  <c r="S39" i="4" s="1"/>
  <c r="S42" i="4" s="1"/>
  <c r="N37" i="4"/>
  <c r="N39" i="4" s="1"/>
  <c r="I37" i="4"/>
  <c r="I39" i="4" s="1"/>
  <c r="I42" i="4" s="1"/>
  <c r="I65" i="4" l="1"/>
  <c r="AH45" i="4"/>
  <c r="AH47" i="4" s="1"/>
  <c r="I16" i="4"/>
  <c r="I19" i="4"/>
  <c r="I21" i="4" s="1"/>
  <c r="L203" i="6" s="1"/>
  <c r="AC42" i="4"/>
  <c r="AC45" i="4"/>
  <c r="AC47" i="4" s="1"/>
  <c r="N42" i="4"/>
  <c r="N45" i="4"/>
  <c r="N47" i="4" s="1"/>
  <c r="I45" i="4"/>
  <c r="I47" i="4" s="1"/>
  <c r="S45" i="4"/>
  <c r="S47" i="4" s="1"/>
  <c r="AH42" i="4"/>
  <c r="X45" i="4"/>
  <c r="X47" i="4" s="1"/>
  <c r="N11" i="4"/>
  <c r="S13" i="4"/>
  <c r="S19" i="4" s="1"/>
  <c r="S21" i="4" s="1"/>
  <c r="S22" i="4" s="1"/>
  <c r="X11" i="4"/>
  <c r="X13" i="4" s="1"/>
  <c r="X16" i="4" s="1"/>
  <c r="AC11" i="4"/>
  <c r="AC13" i="4" s="1"/>
  <c r="AC16" i="4" s="1"/>
  <c r="N67" i="4"/>
  <c r="S67" i="4"/>
  <c r="X67" i="4"/>
  <c r="AC67" i="4"/>
  <c r="AH67" i="4"/>
  <c r="I67" i="4"/>
  <c r="N64" i="4"/>
  <c r="S64" i="4"/>
  <c r="X64" i="4"/>
  <c r="AC64" i="4"/>
  <c r="AH64" i="4"/>
  <c r="N66" i="4"/>
  <c r="S66" i="4"/>
  <c r="X66" i="4"/>
  <c r="AC66" i="4"/>
  <c r="AH66" i="4"/>
  <c r="I64" i="4"/>
  <c r="I66" i="4"/>
  <c r="N62" i="4"/>
  <c r="S62" i="4"/>
  <c r="X62" i="4"/>
  <c r="AC62" i="4"/>
  <c r="AH62" i="4"/>
  <c r="N61" i="4"/>
  <c r="S61" i="4"/>
  <c r="X61" i="4"/>
  <c r="AC61" i="4"/>
  <c r="AH61" i="4"/>
  <c r="I61" i="4"/>
  <c r="I60" i="4"/>
  <c r="L60" i="4"/>
  <c r="N60" i="4"/>
  <c r="N48" i="4" l="1"/>
  <c r="S48" i="4"/>
  <c r="X63" i="4"/>
  <c r="S65" i="4"/>
  <c r="AC65" i="4"/>
  <c r="X65" i="4"/>
  <c r="S16" i="4"/>
  <c r="AC19" i="4"/>
  <c r="AC21" i="4" s="1"/>
  <c r="X19" i="4"/>
  <c r="X21" i="4" s="1"/>
  <c r="AH63" i="4"/>
  <c r="AH13" i="4"/>
  <c r="AC63" i="4"/>
  <c r="S63" i="4"/>
  <c r="N63" i="4"/>
  <c r="N13" i="4"/>
  <c r="N65" i="4" l="1"/>
  <c r="N19" i="4"/>
  <c r="N21" i="4" s="1"/>
  <c r="N22" i="4" s="1"/>
  <c r="N16" i="4"/>
  <c r="AH16" i="4"/>
  <c r="AH19" i="4"/>
  <c r="AH21" i="4" s="1"/>
  <c r="AH65" i="4"/>
  <c r="L34" i="4"/>
  <c r="AK8" i="4"/>
  <c r="AK60" i="4" s="1"/>
  <c r="AH60" i="4"/>
  <c r="AF8" i="4"/>
  <c r="AF60" i="4" s="1"/>
  <c r="AC60" i="4"/>
  <c r="AA8" i="4"/>
  <c r="AA60" i="4" s="1"/>
  <c r="X60" i="4"/>
  <c r="V60" i="4"/>
  <c r="S60" i="4"/>
  <c r="Q60" i="4"/>
  <c r="N34" i="4"/>
  <c r="Q34" i="4" l="1"/>
  <c r="AC34" i="4"/>
  <c r="AF34" i="4"/>
  <c r="S34" i="4"/>
  <c r="V34" i="4"/>
  <c r="AH34" i="4"/>
  <c r="AK34" i="4"/>
  <c r="X34" i="4"/>
  <c r="AA34" i="4"/>
  <c r="I62" i="4" l="1"/>
  <c r="I63" i="4"/>
  <c r="I70" i="4"/>
  <c r="X69" i="4"/>
  <c r="X68" i="4"/>
  <c r="S70" i="4"/>
  <c r="N69" i="4"/>
  <c r="N68" i="4"/>
  <c r="AH68" i="4"/>
  <c r="AC69" i="4"/>
  <c r="AC68" i="4"/>
  <c r="S69" i="4"/>
  <c r="S68" i="4"/>
  <c r="AH70" i="4"/>
  <c r="N70" i="4"/>
  <c r="AC70" i="4"/>
  <c r="X70" i="4"/>
  <c r="I68" i="4"/>
  <c r="I71" i="4"/>
  <c r="I73" i="4" s="1"/>
  <c r="AH71" i="4"/>
  <c r="AH73" i="4" s="1"/>
  <c r="AC71" i="4"/>
  <c r="AC73" i="4" s="1"/>
  <c r="S71" i="4"/>
  <c r="S73" i="4" s="1"/>
  <c r="N71" i="4"/>
  <c r="N73" i="4" s="1"/>
  <c r="X71" i="4"/>
  <c r="X73" i="4" s="1"/>
  <c r="S74" i="4" l="1"/>
  <c r="N7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O192" authorId="0" shapeId="0" xr:uid="{0DB530EB-2A45-4207-A1E1-D2C37806C51A}">
      <text>
        <r>
          <rPr>
            <b/>
            <sz val="9"/>
            <color indexed="81"/>
            <rFont val="MS P ゴシック"/>
            <family val="3"/>
            <charset val="128"/>
          </rPr>
          <t>自動計算となっております。</t>
        </r>
      </text>
    </comment>
    <comment ref="AM192" authorId="0" shapeId="0" xr:uid="{3CE240F0-2013-4D7C-9E97-A9ABCB703EEF}">
      <text>
        <r>
          <rPr>
            <b/>
            <sz val="9"/>
            <color indexed="81"/>
            <rFont val="MS P ゴシック"/>
            <family val="3"/>
            <charset val="128"/>
          </rPr>
          <t>自動計算となっております。</t>
        </r>
      </text>
    </comment>
    <comment ref="L203" authorId="0" shapeId="0" xr:uid="{634FEC45-4E8A-4A53-AE41-0FF5996F6490}">
      <text>
        <r>
          <rPr>
            <b/>
            <sz val="9"/>
            <color indexed="81"/>
            <rFont val="MS P ゴシック"/>
            <family val="3"/>
            <charset val="128"/>
          </rPr>
          <t>収支計画書より自動表示されます。</t>
        </r>
      </text>
    </comment>
    <comment ref="W203" authorId="0" shapeId="0" xr:uid="{C1E5B95C-FEC0-4882-A4A6-258F771D620A}">
      <text>
        <r>
          <rPr>
            <b/>
            <sz val="9"/>
            <color indexed="81"/>
            <rFont val="MS P ゴシック"/>
            <family val="3"/>
            <charset val="128"/>
          </rPr>
          <t>収支計画書より自動表示されます。</t>
        </r>
      </text>
    </comment>
  </commentList>
</comments>
</file>

<file path=xl/sharedStrings.xml><?xml version="1.0" encoding="utf-8"?>
<sst xmlns="http://schemas.openxmlformats.org/spreadsheetml/2006/main" count="247" uniqueCount="149">
  <si>
    <t>年</t>
    <rPh sb="0" eb="1">
      <t>ネン</t>
    </rPh>
    <phoneticPr fontId="7"/>
  </si>
  <si>
    <t>住所</t>
    <rPh sb="0" eb="1">
      <t>ジュウ</t>
    </rPh>
    <rPh sb="1" eb="2">
      <t>ジョ</t>
    </rPh>
    <phoneticPr fontId="5"/>
  </si>
  <si>
    <t>事業者名</t>
    <rPh sb="0" eb="3">
      <t>ジギョウシャ</t>
    </rPh>
    <rPh sb="3" eb="4">
      <t>メイ</t>
    </rPh>
    <phoneticPr fontId="7"/>
  </si>
  <si>
    <t>月期</t>
    <rPh sb="0" eb="1">
      <t>ゲツ</t>
    </rPh>
    <rPh sb="1" eb="2">
      <t>キ</t>
    </rPh>
    <phoneticPr fontId="7"/>
  </si>
  <si>
    <t>①売上高</t>
    <rPh sb="1" eb="4">
      <t>ウリアゲダカ</t>
    </rPh>
    <phoneticPr fontId="5"/>
  </si>
  <si>
    <t>②売上原価</t>
    <rPh sb="1" eb="3">
      <t>ウリアゲ</t>
    </rPh>
    <rPh sb="3" eb="5">
      <t>ゲンカ</t>
    </rPh>
    <phoneticPr fontId="5"/>
  </si>
  <si>
    <t>③売上総利益
（①－②）　</t>
    <rPh sb="1" eb="3">
      <t>ウリアゲ</t>
    </rPh>
    <rPh sb="3" eb="6">
      <t>ソウリエキ</t>
    </rPh>
    <phoneticPr fontId="5"/>
  </si>
  <si>
    <t>④販売費及び一般管理費</t>
    <rPh sb="1" eb="4">
      <t>ハンバイヒ</t>
    </rPh>
    <rPh sb="4" eb="5">
      <t>オヨ</t>
    </rPh>
    <rPh sb="6" eb="8">
      <t>イッパン</t>
    </rPh>
    <rPh sb="8" eb="11">
      <t>カンリヒ</t>
    </rPh>
    <phoneticPr fontId="5"/>
  </si>
  <si>
    <t>⑤営業利益
（③－④）</t>
    <rPh sb="1" eb="3">
      <t>エイギョウ</t>
    </rPh>
    <rPh sb="3" eb="5">
      <t>リエキ</t>
    </rPh>
    <phoneticPr fontId="5"/>
  </si>
  <si>
    <t>既存事業</t>
    <rPh sb="0" eb="4">
      <t>キゾンジギョウ</t>
    </rPh>
    <phoneticPr fontId="4"/>
  </si>
  <si>
    <t>新規事業</t>
    <rPh sb="0" eb="4">
      <t>シンキジギョウ</t>
    </rPh>
    <phoneticPr fontId="4"/>
  </si>
  <si>
    <t>全体</t>
    <rPh sb="0" eb="2">
      <t>ゼンタイ</t>
    </rPh>
    <phoneticPr fontId="4"/>
  </si>
  <si>
    <t>⑥営業外収益</t>
    <rPh sb="1" eb="6">
      <t>エイギョウガイシュウエキ</t>
    </rPh>
    <phoneticPr fontId="5"/>
  </si>
  <si>
    <t>⑦営業外費用</t>
    <rPh sb="1" eb="4">
      <t>エイギョウガイ</t>
    </rPh>
    <rPh sb="4" eb="6">
      <t>ヒヨウ</t>
    </rPh>
    <phoneticPr fontId="5"/>
  </si>
  <si>
    <t>⑧経常利益（⑤＋⑥—⑦）</t>
    <rPh sb="1" eb="5">
      <t>ケイジョウリエキ</t>
    </rPh>
    <phoneticPr fontId="5"/>
  </si>
  <si>
    <t>⑨人件費※</t>
    <rPh sb="1" eb="4">
      <t>ジンケンヒ</t>
    </rPh>
    <phoneticPr fontId="5"/>
  </si>
  <si>
    <t>⑩減価償却費 ※2</t>
    <rPh sb="1" eb="3">
      <t>ゲンカ</t>
    </rPh>
    <rPh sb="3" eb="5">
      <t>ショウキャク</t>
    </rPh>
    <rPh sb="5" eb="6">
      <t>ヒ</t>
    </rPh>
    <phoneticPr fontId="5"/>
  </si>
  <si>
    <t>⑪付加価値額
（⑤+⑨+⑩）</t>
    <rPh sb="1" eb="3">
      <t>フカ</t>
    </rPh>
    <rPh sb="3" eb="5">
      <t>カチ</t>
    </rPh>
    <rPh sb="5" eb="6">
      <t>ガク</t>
    </rPh>
    <phoneticPr fontId="5"/>
  </si>
  <si>
    <t>⑬一人当たりの付加価値額（⑪÷⑫）</t>
    <rPh sb="1" eb="3">
      <t>ヒトリ</t>
    </rPh>
    <rPh sb="3" eb="4">
      <t>ア</t>
    </rPh>
    <rPh sb="7" eb="9">
      <t>フカ</t>
    </rPh>
    <rPh sb="9" eb="11">
      <t>カチ</t>
    </rPh>
    <rPh sb="11" eb="12">
      <t>ガク</t>
    </rPh>
    <phoneticPr fontId="5"/>
  </si>
  <si>
    <t>⑫従業員数</t>
    <rPh sb="1" eb="3">
      <t>ジュウギョウイン</t>
    </rPh>
    <rPh sb="3" eb="4">
      <t>イン</t>
    </rPh>
    <rPh sb="4" eb="5">
      <t>スウ</t>
    </rPh>
    <phoneticPr fontId="5"/>
  </si>
  <si>
    <t>※1 売上原価に含まれる労務費（福利厚生費、退職金を含む。）、一般管理費に含まれる役員報酬、従業員
    給与、賞与および賞与引当金繰入れ、福利厚生費、退職金および退職給与引当金繰入れなどを含めます。</t>
    <phoneticPr fontId="4"/>
  </si>
  <si>
    <t>⑨人件費※1</t>
    <rPh sb="1" eb="4">
      <t>ジンケンヒ</t>
    </rPh>
    <phoneticPr fontId="5"/>
  </si>
  <si>
    <t>⑬一人当たりの付加価値額
（⑪÷⑫）</t>
    <rPh sb="1" eb="3">
      <t>ヒトリ</t>
    </rPh>
    <rPh sb="3" eb="4">
      <t>ア</t>
    </rPh>
    <rPh sb="7" eb="9">
      <t>フカ</t>
    </rPh>
    <rPh sb="9" eb="11">
      <t>カチ</t>
    </rPh>
    <rPh sb="11" eb="12">
      <t>ガク</t>
    </rPh>
    <phoneticPr fontId="5"/>
  </si>
  <si>
    <t>１．応募事業者の概要</t>
  </si>
  <si>
    <t>フリガナ</t>
  </si>
  <si>
    <t>事業者名</t>
  </si>
  <si>
    <t>事業所</t>
  </si>
  <si>
    <t>所在地</t>
  </si>
  <si>
    <t>〒</t>
  </si>
  <si>
    <t>TEL</t>
  </si>
  <si>
    <t>e-mail</t>
  </si>
  <si>
    <t>URL</t>
  </si>
  <si>
    <t>代表者</t>
  </si>
  <si>
    <t>氏名</t>
  </si>
  <si>
    <t xml:space="preserve">                          　</t>
  </si>
  <si>
    <t>主たる</t>
  </si>
  <si>
    <t>業種</t>
  </si>
  <si>
    <t>設立年月</t>
  </si>
  <si>
    <t>２．応募事業に携わる主担当者</t>
  </si>
  <si>
    <t>連絡先</t>
  </si>
  <si>
    <t>３．応募する事業活動の概要</t>
  </si>
  <si>
    <t>（１）応募事業の対象確認</t>
  </si>
  <si>
    <r>
      <t>選択項目（</t>
    </r>
    <r>
      <rPr>
        <sz val="10.5"/>
        <color rgb="FF000000"/>
        <rFont val="ＭＳ 明朝"/>
        <family val="1"/>
        <charset val="128"/>
      </rPr>
      <t>複数選択可）</t>
    </r>
  </si>
  <si>
    <t>創業</t>
  </si>
  <si>
    <t>大学と共同で新たにおこなう技術・商品開発事業</t>
  </si>
  <si>
    <t>地元食材などの地域資源を活用した商品開発事業</t>
  </si>
  <si>
    <t>企業間連携などによる新商品・新サービスの開発事業</t>
  </si>
  <si>
    <t>その他、地域経済の活性化に寄与できることが見込める事業</t>
  </si>
  <si>
    <t>販路拡大</t>
  </si>
  <si>
    <t>新たに県外・海外へ進出するための事業</t>
  </si>
  <si>
    <t>（２）既存事業の内容説明</t>
  </si>
  <si>
    <t>（３）応募事業の内容説明</t>
  </si>
  <si>
    <t>４．資金計画、財務内容</t>
  </si>
  <si>
    <t>（１）応募事業に関する資金調達　　　　　　　　　　　　　　　　　　　　　　　　</t>
  </si>
  <si>
    <t>応募事業に関する総事業費、助成金の使途について記入してください。</t>
  </si>
  <si>
    <t>応募事業の総事業費</t>
  </si>
  <si>
    <t>５．添付資料</t>
  </si>
  <si>
    <t>　提出書類</t>
  </si>
  <si>
    <t>収支計画書</t>
  </si>
  <si>
    <t>決算書・試算表など</t>
  </si>
  <si>
    <t>事業計画書（別途作成されている場合）</t>
  </si>
  <si>
    <t>助成金使途確認資料（設備の見積書など）</t>
  </si>
  <si>
    <t>販促資料（パンフレット、チラシなど）</t>
  </si>
  <si>
    <t>その他資料</t>
  </si>
  <si>
    <t>営業部店記入欄</t>
  </si>
  <si>
    <t>事務局使用欄</t>
  </si>
  <si>
    <t>受付日</t>
  </si>
  <si>
    <t>受付部店</t>
  </si>
  <si>
    <t>応募事業の
取組開始時期</t>
    <rPh sb="6" eb="7">
      <t>ト</t>
    </rPh>
    <rPh sb="7" eb="8">
      <t>ク</t>
    </rPh>
    <rPh sb="8" eb="12">
      <t>カイシジキ</t>
    </rPh>
    <phoneticPr fontId="4"/>
  </si>
  <si>
    <t>（創業前の場合は創業予定時期）</t>
    <phoneticPr fontId="4"/>
  </si>
  <si>
    <t>歳</t>
    <rPh sb="0" eb="1">
      <t>サイ</t>
    </rPh>
    <phoneticPr fontId="4"/>
  </si>
  <si>
    <t>（</t>
    <phoneticPr fontId="4"/>
  </si>
  <si>
    <t>）</t>
    <phoneticPr fontId="4"/>
  </si>
  <si>
    <t>御中</t>
    <rPh sb="0" eb="2">
      <t>オンチュウ</t>
    </rPh>
    <phoneticPr fontId="4"/>
  </si>
  <si>
    <t>役職</t>
    <rPh sb="0" eb="2">
      <t>ヤクショク</t>
    </rPh>
    <phoneticPr fontId="4"/>
  </si>
  <si>
    <t>-</t>
    <phoneticPr fontId="4"/>
  </si>
  <si>
    <t>日</t>
    <rPh sb="0" eb="1">
      <t>ニチ</t>
    </rPh>
    <phoneticPr fontId="4"/>
  </si>
  <si>
    <t>年</t>
    <rPh sb="0" eb="1">
      <t>ネン</t>
    </rPh>
    <phoneticPr fontId="4"/>
  </si>
  <si>
    <t>月</t>
    <rPh sb="0" eb="1">
      <t>ゲツ</t>
    </rPh>
    <phoneticPr fontId="4"/>
  </si>
  <si>
    <t>募集事業の
活動拠点</t>
    <rPh sb="0" eb="2">
      <t>ボシュウ</t>
    </rPh>
    <rPh sb="2" eb="4">
      <t>ジギョウ</t>
    </rPh>
    <rPh sb="6" eb="10">
      <t>カツドウキョテン</t>
    </rPh>
    <phoneticPr fontId="4"/>
  </si>
  <si>
    <t>役員数</t>
    <rPh sb="0" eb="3">
      <t>ヤクインスウ</t>
    </rPh>
    <phoneticPr fontId="4"/>
  </si>
  <si>
    <t>従業員数</t>
    <rPh sb="0" eb="4">
      <t>ジュウギョウインスウ</t>
    </rPh>
    <phoneticPr fontId="4"/>
  </si>
  <si>
    <t>役員</t>
    <rPh sb="0" eb="2">
      <t>ヤクイン</t>
    </rPh>
    <phoneticPr fontId="4"/>
  </si>
  <si>
    <t>（うち、パート・アルバイト</t>
    <phoneticPr fontId="4"/>
  </si>
  <si>
    <t>名）</t>
    <rPh sb="0" eb="1">
      <t>メイ</t>
    </rPh>
    <phoneticPr fontId="4"/>
  </si>
  <si>
    <t>名</t>
    <rPh sb="0" eb="1">
      <t>メイ</t>
    </rPh>
    <phoneticPr fontId="4"/>
  </si>
  <si>
    <t>、従業員</t>
    <rPh sb="1" eb="4">
      <t>ジュウギョウイン</t>
    </rPh>
    <phoneticPr fontId="4"/>
  </si>
  <si>
    <t>新商品
サービス</t>
    <phoneticPr fontId="4"/>
  </si>
  <si>
    <t>〇</t>
    <phoneticPr fontId="4"/>
  </si>
  <si>
    <r>
      <t>既存</t>
    </r>
    <r>
      <rPr>
        <sz val="10.5"/>
        <color rgb="FF000000"/>
        <rFont val="ＭＳ 明朝"/>
        <family val="1"/>
        <charset val="128"/>
      </rPr>
      <t>事業の具体的な内容について記入してください。</t>
    </r>
    <r>
      <rPr>
        <sz val="8"/>
        <color theme="1"/>
        <rFont val="ＭＳ 明朝"/>
        <family val="1"/>
        <charset val="128"/>
      </rPr>
      <t>※現在の事業内容、商品・サービスの特徴など</t>
    </r>
    <rPh sb="25" eb="27">
      <t>ゲンザイ</t>
    </rPh>
    <rPh sb="28" eb="32">
      <t>ジギョウナイヨウ</t>
    </rPh>
    <rPh sb="33" eb="35">
      <t>ショウヒン</t>
    </rPh>
    <rPh sb="41" eb="43">
      <t>トクチョウ</t>
    </rPh>
    <phoneticPr fontId="4"/>
  </si>
  <si>
    <r>
      <t>応募事業の具体的な内容について記入してください。</t>
    </r>
    <r>
      <rPr>
        <sz val="8"/>
        <color rgb="FF000000"/>
        <rFont val="ＭＳ 明朝"/>
        <family val="1"/>
        <charset val="128"/>
      </rPr>
      <t>※別途、計画書がある場合は添付してください。</t>
    </r>
    <phoneticPr fontId="4"/>
  </si>
  <si>
    <t>↓ 応募事業に○を入力</t>
    <phoneticPr fontId="4"/>
  </si>
  <si>
    <t>応募事業資金の調達方法</t>
    <rPh sb="0" eb="4">
      <t>オウボジギョウ</t>
    </rPh>
    <rPh sb="4" eb="6">
      <t>シキン</t>
    </rPh>
    <rPh sb="7" eb="11">
      <t>チョウタツホウホウ</t>
    </rPh>
    <phoneticPr fontId="4"/>
  </si>
  <si>
    <t>①運転資金</t>
    <rPh sb="1" eb="5">
      <t>ウンテンシキン</t>
    </rPh>
    <phoneticPr fontId="4"/>
  </si>
  <si>
    <t>＜具体的な使途＞</t>
    <rPh sb="1" eb="4">
      <t>グタイテキ</t>
    </rPh>
    <rPh sb="5" eb="7">
      <t>シト</t>
    </rPh>
    <phoneticPr fontId="4"/>
  </si>
  <si>
    <t>千円</t>
    <rPh sb="0" eb="2">
      <t>センエン</t>
    </rPh>
    <phoneticPr fontId="4"/>
  </si>
  <si>
    <t>②設備資金</t>
    <rPh sb="1" eb="3">
      <t>セツビ</t>
    </rPh>
    <rPh sb="3" eb="5">
      <t>シキン</t>
    </rPh>
    <phoneticPr fontId="4"/>
  </si>
  <si>
    <t>＜具体的な使途※1＞</t>
    <rPh sb="1" eb="4">
      <t>グタイテキ</t>
    </rPh>
    <rPh sb="5" eb="7">
      <t>シト</t>
    </rPh>
    <phoneticPr fontId="4"/>
  </si>
  <si>
    <t>※3　事業費合計と調達合計は一致</t>
    <phoneticPr fontId="4"/>
  </si>
  <si>
    <t>※1　製品カタログ等を添付</t>
    <rPh sb="3" eb="5">
      <t>セイヒン</t>
    </rPh>
    <rPh sb="9" eb="10">
      <t>トウ</t>
    </rPh>
    <rPh sb="11" eb="13">
      <t>テンプ</t>
    </rPh>
    <phoneticPr fontId="4"/>
  </si>
  <si>
    <t>③自己資金</t>
    <rPh sb="1" eb="5">
      <t>ジコシキン</t>
    </rPh>
    <phoneticPr fontId="4"/>
  </si>
  <si>
    <t>④金融機関借入</t>
    <rPh sb="1" eb="7">
      <t>キンユウキカンカリイレ</t>
    </rPh>
    <phoneticPr fontId="4"/>
  </si>
  <si>
    <t>⑥その他</t>
    <rPh sb="3" eb="4">
      <t>タ</t>
    </rPh>
    <phoneticPr fontId="4"/>
  </si>
  <si>
    <t>調達合計※3
（③+④+⑤+⑥）</t>
    <rPh sb="0" eb="2">
      <t>チョウタツ</t>
    </rPh>
    <rPh sb="2" eb="4">
      <t>ゴウケイ</t>
    </rPh>
    <phoneticPr fontId="4"/>
  </si>
  <si>
    <t>事業費合計※3
（①+②）</t>
    <rPh sb="0" eb="3">
      <t>ジギョウヒ</t>
    </rPh>
    <rPh sb="3" eb="5">
      <t>ゴウケイ</t>
    </rPh>
    <phoneticPr fontId="4"/>
  </si>
  <si>
    <t>項目</t>
    <rPh sb="0" eb="2">
      <t>コウモク</t>
    </rPh>
    <phoneticPr fontId="4"/>
  </si>
  <si>
    <t>現状（千円）</t>
    <rPh sb="0" eb="2">
      <t>ゲンジョウ</t>
    </rPh>
    <rPh sb="3" eb="5">
      <t>センエン</t>
    </rPh>
    <phoneticPr fontId="4"/>
  </si>
  <si>
    <t>応募事業の伸び率（％）
（5年後）</t>
    <rPh sb="0" eb="4">
      <t>オウボジギョウ</t>
    </rPh>
    <rPh sb="5" eb="6">
      <t>ノ</t>
    </rPh>
    <rPh sb="7" eb="8">
      <t>リツ</t>
    </rPh>
    <rPh sb="14" eb="16">
      <t>ネンゴ</t>
    </rPh>
    <phoneticPr fontId="4"/>
  </si>
  <si>
    <t>受付番号</t>
    <rPh sb="0" eb="4">
      <t>ウケツケバンゴウ</t>
    </rPh>
    <phoneticPr fontId="4"/>
  </si>
  <si>
    <t>担当者</t>
    <rPh sb="0" eb="3">
      <t>タントウシャ</t>
    </rPh>
    <phoneticPr fontId="4"/>
  </si>
  <si>
    <t>（お客様番号　　　　　　　　　　　）</t>
    <rPh sb="2" eb="4">
      <t>キャクサマ</t>
    </rPh>
    <rPh sb="4" eb="6">
      <t>バンゴウ</t>
    </rPh>
    <phoneticPr fontId="4"/>
  </si>
  <si>
    <t>↓ 提出書類に○を入力</t>
    <rPh sb="2" eb="4">
      <t>テイシュツ</t>
    </rPh>
    <rPh sb="4" eb="6">
      <t>ショルイ</t>
    </rPh>
    <phoneticPr fontId="4"/>
  </si>
  <si>
    <r>
      <t>※</t>
    </r>
    <r>
      <rPr>
        <b/>
        <u/>
        <sz val="16"/>
        <color theme="1"/>
        <rFont val="ＭＳ 明朝"/>
        <family val="1"/>
        <charset val="128"/>
      </rPr>
      <t xml:space="preserve">提出期限
</t>
    </r>
    <r>
      <rPr>
        <b/>
        <sz val="16"/>
        <color theme="1"/>
        <rFont val="ＭＳ 明朝"/>
        <family val="1"/>
        <charset val="128"/>
      </rPr>
      <t>　2024年12月30日（月）</t>
    </r>
    <rPh sb="11" eb="12">
      <t>ネン</t>
    </rPh>
    <rPh sb="14" eb="15">
      <t>ガツ</t>
    </rPh>
    <rPh sb="17" eb="18">
      <t>ニチ</t>
    </rPh>
    <rPh sb="19" eb="20">
      <t>ゲツ</t>
    </rPh>
    <phoneticPr fontId="4"/>
  </si>
  <si>
    <t>おかやま信用金庫</t>
    <rPh sb="4" eb="8">
      <t>シンヨウキンコ</t>
    </rPh>
    <phoneticPr fontId="4"/>
  </si>
  <si>
    <t>企業名</t>
    <rPh sb="0" eb="3">
      <t>キギョウメイ</t>
    </rPh>
    <phoneticPr fontId="4"/>
  </si>
  <si>
    <t>代表者名</t>
    <rPh sb="0" eb="4">
      <t>ダイヒョウシャメイ</t>
    </rPh>
    <phoneticPr fontId="4"/>
  </si>
  <si>
    <t>（創業前の場合はご自宅住所、個人名を記入してください）</t>
    <rPh sb="1" eb="4">
      <t>ソウギョウマエ</t>
    </rPh>
    <rPh sb="5" eb="7">
      <t>バアイ</t>
    </rPh>
    <rPh sb="9" eb="11">
      <t>ジタク</t>
    </rPh>
    <rPh sb="11" eb="13">
      <t>ジュウショ</t>
    </rPh>
    <rPh sb="14" eb="17">
      <t>コジンメイ</t>
    </rPh>
    <rPh sb="18" eb="20">
      <t>キニュウ</t>
    </rPh>
    <phoneticPr fontId="4"/>
  </si>
  <si>
    <t>第12回「おかやましんきん地域活性化支援制度“エリアサポート”」応募用紙</t>
    <rPh sb="0" eb="1">
      <t>ダイ</t>
    </rPh>
    <rPh sb="3" eb="4">
      <t>カイ</t>
    </rPh>
    <rPh sb="13" eb="22">
      <t>チイキカッセイカシエンセイド</t>
    </rPh>
    <rPh sb="32" eb="36">
      <t>オウボヨウシ</t>
    </rPh>
    <phoneticPr fontId="4"/>
  </si>
  <si>
    <t>応募事業のテーマ（30字程度）</t>
    <rPh sb="0" eb="2">
      <t>オウボ</t>
    </rPh>
    <rPh sb="2" eb="4">
      <t>ジギョウ</t>
    </rPh>
    <rPh sb="11" eb="14">
      <t>ジテイド</t>
    </rPh>
    <phoneticPr fontId="4"/>
  </si>
  <si>
    <t>応募事業の概要（150字程度）</t>
    <rPh sb="0" eb="4">
      <t>オウボジギョウ</t>
    </rPh>
    <rPh sb="5" eb="7">
      <t>ガイヨウ</t>
    </rPh>
    <rPh sb="11" eb="14">
      <t>ジテイド</t>
    </rPh>
    <phoneticPr fontId="4"/>
  </si>
  <si>
    <t>助成金希望額</t>
    <rPh sb="0" eb="3">
      <t>ジョセイキン</t>
    </rPh>
    <rPh sb="3" eb="6">
      <t>キボウガク</t>
    </rPh>
    <phoneticPr fontId="4"/>
  </si>
  <si>
    <t>円</t>
    <rPh sb="0" eb="1">
      <t>エン</t>
    </rPh>
    <phoneticPr fontId="4"/>
  </si>
  <si>
    <t>誓約
①私（当社）は反社会的勢力に該当せず、今後においても反社会的勢力との関係を持つ意思がないことを確約します。
②私（当社）は現在、本事業に関連しての訴訟による係争はなく次号運営に師匠のないことを確約します。
③私（当社）は現在、本事業に関連した法令違反による処罰は受けておらず事業運営に支障のないことぉ確約します。
　上記誓約が虚偽、またはこれに反したことにより、当方が不利益を被ることとなっても、異議は一切申し立てないことを誓約します。</t>
    <rPh sb="0" eb="2">
      <t>セイヤク</t>
    </rPh>
    <rPh sb="4" eb="5">
      <t>ワタシ</t>
    </rPh>
    <rPh sb="6" eb="8">
      <t>トウシャ</t>
    </rPh>
    <rPh sb="10" eb="16">
      <t>ハンシャカイテキセイリョク</t>
    </rPh>
    <rPh sb="17" eb="19">
      <t>ガイトウ</t>
    </rPh>
    <rPh sb="22" eb="24">
      <t>コンゴ</t>
    </rPh>
    <rPh sb="29" eb="35">
      <t>ハンシャカイテキセイリョク</t>
    </rPh>
    <rPh sb="37" eb="39">
      <t>カンケイ</t>
    </rPh>
    <rPh sb="40" eb="41">
      <t>モ</t>
    </rPh>
    <rPh sb="42" eb="44">
      <t>イシ</t>
    </rPh>
    <rPh sb="50" eb="52">
      <t>カクヤク</t>
    </rPh>
    <rPh sb="58" eb="59">
      <t>ワタシ</t>
    </rPh>
    <rPh sb="60" eb="62">
      <t>トウシャ</t>
    </rPh>
    <rPh sb="64" eb="66">
      <t>ゲンザイ</t>
    </rPh>
    <rPh sb="162" eb="164">
      <t>ジョウキ</t>
    </rPh>
    <rPh sb="164" eb="166">
      <t>セイヤク</t>
    </rPh>
    <rPh sb="167" eb="169">
      <t>キョギ</t>
    </rPh>
    <rPh sb="176" eb="177">
      <t>ハン</t>
    </rPh>
    <rPh sb="185" eb="187">
      <t>トウホウ</t>
    </rPh>
    <rPh sb="188" eb="191">
      <t>フリエキ</t>
    </rPh>
    <rPh sb="192" eb="193">
      <t>コウム</t>
    </rPh>
    <rPh sb="202" eb="204">
      <t>イギ</t>
    </rPh>
    <rPh sb="205" eb="208">
      <t>イッサイモウ</t>
    </rPh>
    <rPh sb="209" eb="210">
      <t>タ</t>
    </rPh>
    <rPh sb="216" eb="218">
      <t>セイヤク</t>
    </rPh>
    <phoneticPr fontId="4"/>
  </si>
  <si>
    <t>⑭一人当たりの付加価値額伸び率※3</t>
    <rPh sb="1" eb="3">
      <t>ヒトリ</t>
    </rPh>
    <rPh sb="3" eb="4">
      <t>ア</t>
    </rPh>
    <rPh sb="7" eb="9">
      <t>フカ</t>
    </rPh>
    <rPh sb="9" eb="11">
      <t>カチ</t>
    </rPh>
    <rPh sb="11" eb="12">
      <t>ガク</t>
    </rPh>
    <rPh sb="12" eb="13">
      <t>ノ</t>
    </rPh>
    <rPh sb="14" eb="15">
      <t>リツ</t>
    </rPh>
    <phoneticPr fontId="5"/>
  </si>
  <si>
    <t>⑭一人当たりの付加価値額伸び率※3</t>
    <phoneticPr fontId="5"/>
  </si>
  <si>
    <r>
      <t>①地域活性化・地域振興について</t>
    </r>
    <r>
      <rPr>
        <sz val="8"/>
        <color theme="1"/>
        <rFont val="ＭＳ 明朝"/>
        <family val="1"/>
        <charset val="128"/>
      </rPr>
      <t>（どのように地域の活性化や振興に寄与しているかなどを記入してください）</t>
    </r>
    <rPh sb="1" eb="6">
      <t>チイキカッセイカ</t>
    </rPh>
    <rPh sb="7" eb="9">
      <t>チイキ</t>
    </rPh>
    <rPh sb="9" eb="11">
      <t>シンコウ</t>
    </rPh>
    <rPh sb="41" eb="43">
      <t>キニュウ</t>
    </rPh>
    <phoneticPr fontId="4"/>
  </si>
  <si>
    <t>企業名</t>
    <rPh sb="0" eb="3">
      <t>キギョウメイ</t>
    </rPh>
    <phoneticPr fontId="7"/>
  </si>
  <si>
    <t>第12回「おかやましんきん地域活性化支援制度“エリアサポート”」収支計画書</t>
    <rPh sb="0" eb="1">
      <t>ダイ</t>
    </rPh>
    <rPh sb="3" eb="4">
      <t>カイ</t>
    </rPh>
    <phoneticPr fontId="4"/>
  </si>
  <si>
    <r>
      <t>③将来性・実現可能性について</t>
    </r>
    <r>
      <rPr>
        <sz val="8"/>
        <color theme="1"/>
        <rFont val="ＭＳ 明朝"/>
        <family val="1"/>
        <charset val="128"/>
      </rPr>
      <t>（市場動向、ニーズ、スケジュール・実施体制、収益性などを記入してください）</t>
    </r>
    <rPh sb="1" eb="3">
      <t>ショウライ</t>
    </rPh>
    <rPh sb="3" eb="4">
      <t>セイ</t>
    </rPh>
    <rPh sb="5" eb="10">
      <t>ジツゲンカノウセイ</t>
    </rPh>
    <rPh sb="15" eb="19">
      <t>シジョウドウコウ</t>
    </rPh>
    <rPh sb="31" eb="35">
      <t>ジッシタイセイ</t>
    </rPh>
    <rPh sb="36" eb="39">
      <t>シュウエキセイ</t>
    </rPh>
    <rPh sb="42" eb="44">
      <t>キニュウ</t>
    </rPh>
    <phoneticPr fontId="4"/>
  </si>
  <si>
    <t>創業前または創業後1年以内で、新規性・独自性を有し、今後の成長・発展が見込まれる事業（第二創業や社内ベンチャーも含む）</t>
    <rPh sb="43" eb="47">
      <t>ダイニソウギョウ</t>
    </rPh>
    <rPh sb="48" eb="50">
      <t>シャナイ</t>
    </rPh>
    <rPh sb="56" eb="57">
      <t>フク</t>
    </rPh>
    <phoneticPr fontId="4"/>
  </si>
  <si>
    <t>⑤助成金希望額※2</t>
    <rPh sb="1" eb="4">
      <t>ジョセイキン</t>
    </rPh>
    <rPh sb="4" eb="7">
      <t>キボウガク</t>
    </rPh>
    <phoneticPr fontId="4"/>
  </si>
  <si>
    <t>※2　エリアサポート応募事業の総事業費の50%以内かつ100千円～1,000千円</t>
    <phoneticPr fontId="4"/>
  </si>
  <si>
    <t>一人当たりの
付加価値額※4</t>
    <rPh sb="0" eb="3">
      <t>ヒトリア</t>
    </rPh>
    <rPh sb="7" eb="12">
      <t>フカカチガク</t>
    </rPh>
    <phoneticPr fontId="4"/>
  </si>
  <si>
    <r>
      <t>（２）事業計画指数（抜粋）</t>
    </r>
    <r>
      <rPr>
        <sz val="9"/>
        <color theme="1"/>
        <rFont val="ＭＳ 明朝"/>
        <family val="1"/>
        <charset val="128"/>
      </rPr>
      <t>※収支計画書より自動表示</t>
    </r>
    <rPh sb="3" eb="7">
      <t>ジギョウケイカク</t>
    </rPh>
    <rPh sb="7" eb="9">
      <t>シスウ</t>
    </rPh>
    <rPh sb="10" eb="12">
      <t>バッスイ</t>
    </rPh>
    <rPh sb="14" eb="19">
      <t>シュウシケイカクショ</t>
    </rPh>
    <rPh sb="21" eb="23">
      <t>ジドウ</t>
    </rPh>
    <rPh sb="23" eb="25">
      <t>ヒョウジ</t>
    </rPh>
    <phoneticPr fontId="4"/>
  </si>
  <si>
    <t>必須</t>
    <rPh sb="0" eb="2">
      <t>ヒッス</t>
    </rPh>
    <phoneticPr fontId="4"/>
  </si>
  <si>
    <t>※4 営業利益+人件費（役員報酬含む）+減価償却費により算出</t>
    <rPh sb="3" eb="7">
      <t>エイギョウリエキ</t>
    </rPh>
    <rPh sb="8" eb="11">
      <t>ジンケンヒ</t>
    </rPh>
    <rPh sb="12" eb="16">
      <t>ヤクインホウシュウ</t>
    </rPh>
    <rPh sb="16" eb="17">
      <t>フク</t>
    </rPh>
    <rPh sb="20" eb="24">
      <t>ゲンカショウキャク</t>
    </rPh>
    <rPh sb="24" eb="25">
      <t>ヒ</t>
    </rPh>
    <rPh sb="28" eb="30">
      <t>サンシュツ</t>
    </rPh>
    <phoneticPr fontId="4"/>
  </si>
  <si>
    <t>直近期</t>
    <rPh sb="0" eb="2">
      <t>チョッキン</t>
    </rPh>
    <rPh sb="2" eb="3">
      <t>キ</t>
    </rPh>
    <phoneticPr fontId="7"/>
  </si>
  <si>
    <t>⑧経常利益
（⑤＋⑥—⑦）</t>
    <rPh sb="1" eb="5">
      <t>ケイジョウリエキ</t>
    </rPh>
    <phoneticPr fontId="5"/>
  </si>
  <si>
    <t>⑭一人当たりの付加価値額
　伸び率※3</t>
    <rPh sb="1" eb="3">
      <t>ヒトリ</t>
    </rPh>
    <rPh sb="3" eb="4">
      <t>ア</t>
    </rPh>
    <rPh sb="7" eb="9">
      <t>フカ</t>
    </rPh>
    <rPh sb="9" eb="11">
      <t>カチ</t>
    </rPh>
    <rPh sb="11" eb="12">
      <t>ガク</t>
    </rPh>
    <rPh sb="14" eb="15">
      <t>ノ</t>
    </rPh>
    <rPh sb="16" eb="17">
      <t>リツ</t>
    </rPh>
    <phoneticPr fontId="5"/>
  </si>
  <si>
    <t>1年後</t>
    <rPh sb="1" eb="3">
      <t>ネンゴ</t>
    </rPh>
    <phoneticPr fontId="7"/>
  </si>
  <si>
    <t>2年後</t>
    <rPh sb="1" eb="3">
      <t>ネンゴ</t>
    </rPh>
    <phoneticPr fontId="7"/>
  </si>
  <si>
    <t>3年後</t>
    <rPh sb="1" eb="3">
      <t>ネンゴ</t>
    </rPh>
    <phoneticPr fontId="7"/>
  </si>
  <si>
    <t>4年後</t>
    <rPh sb="1" eb="3">
      <t>ネンゴ</t>
    </rPh>
    <phoneticPr fontId="7"/>
  </si>
  <si>
    <t>5年後</t>
    <rPh sb="1" eb="3">
      <t>ネンゴ</t>
    </rPh>
    <phoneticPr fontId="7"/>
  </si>
  <si>
    <r>
      <t>⑤その他</t>
    </r>
    <r>
      <rPr>
        <sz val="8"/>
        <color theme="1"/>
        <rFont val="ＭＳ 明朝"/>
        <family val="1"/>
        <charset val="128"/>
      </rPr>
      <t>（補足説明などを記入してください）</t>
    </r>
    <phoneticPr fontId="4"/>
  </si>
  <si>
    <r>
      <t>④応募事業を実施する上での人材確保について</t>
    </r>
    <r>
      <rPr>
        <sz val="8"/>
        <color theme="1"/>
        <rFont val="ＭＳ 明朝"/>
        <family val="1"/>
        <charset val="128"/>
      </rPr>
      <t>（人材確保や人手不足対応に対する取り組みなどについて記入してください）</t>
    </r>
    <rPh sb="1" eb="5">
      <t>オウボジギョウ</t>
    </rPh>
    <rPh sb="6" eb="8">
      <t>ジッシ</t>
    </rPh>
    <rPh sb="10" eb="11">
      <t>ウエ</t>
    </rPh>
    <rPh sb="13" eb="17">
      <t>ジンザイカクホ</t>
    </rPh>
    <rPh sb="22" eb="24">
      <t>ジンザイ</t>
    </rPh>
    <rPh sb="24" eb="26">
      <t>カクホ</t>
    </rPh>
    <rPh sb="27" eb="29">
      <t>ヒトデ</t>
    </rPh>
    <rPh sb="29" eb="31">
      <t>ブソク</t>
    </rPh>
    <rPh sb="31" eb="33">
      <t>タイオウ</t>
    </rPh>
    <rPh sb="34" eb="35">
      <t>タイ</t>
    </rPh>
    <rPh sb="37" eb="38">
      <t>ト</t>
    </rPh>
    <rPh sb="39" eb="40">
      <t>ク</t>
    </rPh>
    <rPh sb="47" eb="49">
      <t>キニュウ</t>
    </rPh>
    <phoneticPr fontId="4"/>
  </si>
  <si>
    <r>
      <t>②新規性・独自性について</t>
    </r>
    <r>
      <rPr>
        <sz val="8"/>
        <color theme="1"/>
        <rFont val="ＭＳ 明朝"/>
        <family val="1"/>
        <charset val="128"/>
      </rPr>
      <t>（商品・サービスなどの新規性、独自性、外部環境の変化に対応している点などを記入してください）</t>
    </r>
    <rPh sb="1" eb="4">
      <t>シンキセイ</t>
    </rPh>
    <rPh sb="5" eb="8">
      <t>ドクジセイ</t>
    </rPh>
    <rPh sb="14" eb="16">
      <t>ドクジ</t>
    </rPh>
    <rPh sb="16" eb="17">
      <t>セイ</t>
    </rPh>
    <rPh sb="21" eb="22">
      <t>シン</t>
    </rPh>
    <rPh sb="23" eb="25">
      <t>シンキ</t>
    </rPh>
    <rPh sb="25" eb="26">
      <t>セイ</t>
    </rPh>
    <rPh sb="27" eb="29">
      <t>ドクジ</t>
    </rPh>
    <rPh sb="29" eb="30">
      <t>セイ</t>
    </rPh>
    <rPh sb="31" eb="33">
      <t>ガイブ</t>
    </rPh>
    <rPh sb="33" eb="35">
      <t>カンキョウ</t>
    </rPh>
    <rPh sb="36" eb="38">
      <t>ヘンカ</t>
    </rPh>
    <rPh sb="39" eb="41">
      <t>タイオウ</t>
    </rPh>
    <rPh sb="45" eb="46">
      <t>テン</t>
    </rPh>
    <rPh sb="47" eb="49">
      <t>タイオウ</t>
    </rPh>
    <rPh sb="49" eb="50">
      <t>テン</t>
    </rPh>
    <rPh sb="53" eb="55">
      <t>キニュウ</t>
    </rPh>
    <phoneticPr fontId="4"/>
  </si>
  <si>
    <t>※2 製造原価報告書と販売費および一般管理費に計上されている減価償却費の合計額をご入力ください。
※3 一人当たりの付加価値額伸び率については直近期からの伸び率で算出。</t>
    <rPh sb="3" eb="5">
      <t>セイゾウ</t>
    </rPh>
    <rPh sb="5" eb="7">
      <t>ゲンカ</t>
    </rPh>
    <rPh sb="7" eb="10">
      <t>ホウコクショ</t>
    </rPh>
    <rPh sb="11" eb="14">
      <t>ハンバイヒ</t>
    </rPh>
    <rPh sb="17" eb="19">
      <t>イッパン</t>
    </rPh>
    <rPh sb="19" eb="22">
      <t>カンリヒ</t>
    </rPh>
    <rPh sb="23" eb="25">
      <t>ケイジョウ</t>
    </rPh>
    <rPh sb="30" eb="32">
      <t>ゲンカ</t>
    </rPh>
    <rPh sb="32" eb="34">
      <t>ショウキャク</t>
    </rPh>
    <rPh sb="34" eb="35">
      <t>ヒ</t>
    </rPh>
    <rPh sb="36" eb="38">
      <t>ゴウケイ</t>
    </rPh>
    <rPh sb="38" eb="39">
      <t>ガク</t>
    </rPh>
    <rPh sb="41" eb="43">
      <t>ニュウリョク</t>
    </rPh>
    <rPh sb="63" eb="64">
      <t>ノ</t>
    </rPh>
    <rPh sb="65" eb="66">
      <t>リツ</t>
    </rPh>
    <rPh sb="71" eb="73">
      <t>チョッキン</t>
    </rPh>
    <rPh sb="73" eb="74">
      <t>キ</t>
    </rPh>
    <rPh sb="77" eb="78">
      <t>ノ</t>
    </rPh>
    <rPh sb="79" eb="80">
      <t>リツ</t>
    </rPh>
    <rPh sb="81" eb="83">
      <t>サンシュツ</t>
    </rPh>
    <phoneticPr fontId="5"/>
  </si>
  <si>
    <t>※2 製造原価報告書と販売費および一般管理費に計上されている減価償却費の合計額をご入力ください。
※3 一人当たりの付加価値額伸び率については直近期からの伸び率で算出。</t>
    <rPh sb="3" eb="5">
      <t>セイゾウ</t>
    </rPh>
    <rPh sb="5" eb="7">
      <t>ゲンカ</t>
    </rPh>
    <rPh sb="7" eb="10">
      <t>ホウコクショ</t>
    </rPh>
    <rPh sb="11" eb="14">
      <t>ハンバイヒ</t>
    </rPh>
    <rPh sb="17" eb="19">
      <t>イッパン</t>
    </rPh>
    <rPh sb="19" eb="22">
      <t>カンリヒ</t>
    </rPh>
    <rPh sb="23" eb="25">
      <t>ケイジョウ</t>
    </rPh>
    <rPh sb="30" eb="32">
      <t>ゲンカ</t>
    </rPh>
    <rPh sb="32" eb="34">
      <t>ショウキャク</t>
    </rPh>
    <rPh sb="34" eb="35">
      <t>ヒ</t>
    </rPh>
    <rPh sb="36" eb="38">
      <t>ゴウケイ</t>
    </rPh>
    <rPh sb="38" eb="39">
      <t>ガク</t>
    </rPh>
    <rPh sb="41" eb="43">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</si>
</sst>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1">
    <font>
      <sz val="11"/>
      <color theme="1"/>
      <name val="Yu Gothic"/>
      <family val="2"/>
      <scheme val="minor"/>
    </font>
    <font>
      <sz val="11"/>
      <color theme="1"/>
      <name val="Yu Gothic"/>
      <family val="2"/>
      <scheme val="minor"/>
    </font>
    <font>
      <sz val="11"/>
      <name val="明朝"/>
      <family val="1"/>
      <charset val="128"/>
    </font>
    <font>
      <sz val="12"/>
      <name val="ＭＳ 明朝"/>
      <family val="1"/>
      <charset val="128"/>
    </font>
    <font>
      <sz val="6"/>
      <name val="Yu Gothic"/>
      <family val="3"/>
      <charset val="128"/>
      <scheme val="minor"/>
    </font>
    <font>
      <sz val="6"/>
      <name val="ＭＳ Ｐ明朝"/>
      <family val="1"/>
      <charset val="128"/>
    </font>
    <font>
      <sz val="11"/>
      <name val="ＭＳ 明朝"/>
      <family val="1"/>
      <charset val="128"/>
    </font>
    <font>
      <sz val="6"/>
      <name val="明朝"/>
      <family val="1"/>
      <charset val="128"/>
    </font>
    <font>
      <sz val="9"/>
      <name val="ＭＳ 明朝"/>
      <family val="1"/>
      <charset val="128"/>
    </font>
    <font>
      <sz val="10"/>
      <name val="ＭＳ 明朝"/>
      <family val="1"/>
      <charset val="128"/>
    </font>
    <font>
      <sz val="8"/>
      <name val="ＭＳ 明朝"/>
      <family val="1"/>
      <charset val="128"/>
    </font>
    <font>
      <sz val="11"/>
      <color theme="1"/>
      <name val="ＭＳ 明朝"/>
      <family val="1"/>
      <charset val="128"/>
    </font>
    <font>
      <sz val="14"/>
      <color theme="1"/>
      <name val="ＭＳ 明朝"/>
      <family val="1"/>
      <charset val="128"/>
    </font>
    <font>
      <sz val="14"/>
      <name val="ＭＳ 明朝"/>
      <family val="1"/>
      <charset val="128"/>
    </font>
    <font>
      <sz val="10.5"/>
      <color theme="1"/>
      <name val="ＭＳ 明朝"/>
      <family val="1"/>
      <charset val="128"/>
    </font>
    <font>
      <sz val="8"/>
      <color theme="1"/>
      <name val="ＭＳ 明朝"/>
      <family val="1"/>
      <charset val="128"/>
    </font>
    <font>
      <sz val="10.5"/>
      <color rgb="FF000000"/>
      <name val="ＭＳ 明朝"/>
      <family val="1"/>
      <charset val="128"/>
    </font>
    <font>
      <sz val="8"/>
      <color rgb="FF000000"/>
      <name val="ＭＳ 明朝"/>
      <family val="1"/>
      <charset val="128"/>
    </font>
    <font>
      <sz val="10"/>
      <color rgb="FF000000"/>
      <name val="ＭＳ 明朝"/>
      <family val="1"/>
      <charset val="128"/>
    </font>
    <font>
      <sz val="10"/>
      <color theme="1"/>
      <name val="ＭＳ 明朝"/>
      <family val="1"/>
      <charset val="128"/>
    </font>
    <font>
      <sz val="6"/>
      <color rgb="FF000000"/>
      <name val="ＭＳ 明朝"/>
      <family val="1"/>
      <charset val="128"/>
    </font>
    <font>
      <sz val="9"/>
      <color rgb="FF000000"/>
      <name val="ＭＳ 明朝"/>
      <family val="1"/>
      <charset val="128"/>
    </font>
    <font>
      <sz val="9"/>
      <color theme="1"/>
      <name val="ＭＳ 明朝"/>
      <family val="1"/>
      <charset val="128"/>
    </font>
    <font>
      <b/>
      <sz val="10.5"/>
      <color theme="1"/>
      <name val="ＭＳ 明朝"/>
      <family val="1"/>
      <charset val="128"/>
    </font>
    <font>
      <sz val="7"/>
      <color theme="1"/>
      <name val="ＭＳ 明朝"/>
      <family val="1"/>
      <charset val="128"/>
    </font>
    <font>
      <b/>
      <sz val="14"/>
      <color theme="1"/>
      <name val="ＭＳ 明朝"/>
      <family val="1"/>
      <charset val="128"/>
    </font>
    <font>
      <b/>
      <sz val="16"/>
      <color theme="1"/>
      <name val="ＭＳ 明朝"/>
      <family val="1"/>
      <charset val="128"/>
    </font>
    <font>
      <b/>
      <u/>
      <sz val="16"/>
      <color theme="1"/>
      <name val="ＭＳ 明朝"/>
      <family val="1"/>
      <charset val="128"/>
    </font>
    <font>
      <b/>
      <sz val="14"/>
      <name val="ＭＳ 明朝"/>
      <family val="1"/>
      <charset val="128"/>
    </font>
    <font>
      <b/>
      <sz val="9"/>
      <color indexed="81"/>
      <name val="MS P ゴシック"/>
      <family val="3"/>
      <charset val="128"/>
    </font>
    <font>
      <sz val="11"/>
      <color rgb="FF000000"/>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DE7F8"/>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thin">
        <color indexed="64"/>
      </top>
      <bottom style="hair">
        <color rgb="FF000000"/>
      </bottom>
      <diagonal/>
    </border>
    <border>
      <left/>
      <right/>
      <top style="thin">
        <color indexed="64"/>
      </top>
      <bottom style="hair">
        <color rgb="FF000000"/>
      </bottom>
      <diagonal/>
    </border>
    <border>
      <left/>
      <right style="thin">
        <color rgb="FF000000"/>
      </right>
      <top style="thin">
        <color indexed="64"/>
      </top>
      <bottom style="hair">
        <color rgb="FF000000"/>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style="thin">
        <color indexed="64"/>
      </right>
      <top/>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6">
    <xf numFmtId="0" fontId="0" fillId="0" borderId="0"/>
    <xf numFmtId="38" fontId="1" fillId="0" borderId="0" applyFont="0" applyFill="0" applyBorder="0" applyAlignment="0" applyProtection="0">
      <alignment vertical="center"/>
    </xf>
    <xf numFmtId="0" fontId="2" fillId="0" borderId="0"/>
    <xf numFmtId="9" fontId="2" fillId="0" borderId="0" applyFont="0" applyFill="0" applyBorder="0" applyAlignment="0" applyProtection="0"/>
    <xf numFmtId="38" fontId="2" fillId="0" borderId="0" applyFont="0" applyFill="0" applyBorder="0" applyAlignment="0" applyProtection="0"/>
    <xf numFmtId="9" fontId="1" fillId="0" borderId="0" applyFont="0" applyFill="0" applyBorder="0" applyAlignment="0" applyProtection="0">
      <alignment vertical="center"/>
    </xf>
  </cellStyleXfs>
  <cellXfs count="485">
    <xf numFmtId="0" fontId="0" fillId="0" borderId="0" xfId="0"/>
    <xf numFmtId="0" fontId="3" fillId="0" borderId="0" xfId="0" applyFont="1"/>
    <xf numFmtId="0" fontId="6" fillId="0" borderId="0" xfId="0" applyFont="1" applyAlignment="1">
      <alignment vertical="center"/>
    </xf>
    <xf numFmtId="0" fontId="11" fillId="0" borderId="0" xfId="0" applyFont="1" applyAlignment="1">
      <alignment horizontal="center" vertical="center"/>
    </xf>
    <xf numFmtId="0" fontId="9" fillId="0" borderId="0" xfId="0" applyFont="1" applyAlignment="1">
      <alignment horizontal="right" vertical="center"/>
    </xf>
    <xf numFmtId="38" fontId="10" fillId="0" borderId="19" xfId="0" applyNumberFormat="1" applyFont="1" applyBorder="1" applyAlignment="1" applyProtection="1">
      <alignment horizontal="center" vertical="center" shrinkToFit="1"/>
      <protection locked="0"/>
    </xf>
    <xf numFmtId="0" fontId="14" fillId="0" borderId="0" xfId="0" applyFont="1" applyAlignment="1">
      <alignment horizontal="left" vertical="center"/>
    </xf>
    <xf numFmtId="0" fontId="11" fillId="0" borderId="0" xfId="0" applyFont="1"/>
    <xf numFmtId="0" fontId="14" fillId="0" borderId="27" xfId="0" applyFont="1" applyBorder="1" applyAlignment="1">
      <alignment vertical="center" wrapText="1"/>
    </xf>
    <xf numFmtId="0" fontId="14" fillId="0" borderId="27" xfId="0" applyFont="1" applyBorder="1" applyAlignment="1">
      <alignment horizontal="left" vertical="center" wrapText="1"/>
    </xf>
    <xf numFmtId="0" fontId="11" fillId="0" borderId="27" xfId="0" applyFont="1" applyBorder="1"/>
    <xf numFmtId="0" fontId="11" fillId="0" borderId="28" xfId="0" applyFont="1" applyBorder="1"/>
    <xf numFmtId="0" fontId="14" fillId="0" borderId="32" xfId="0" applyFont="1" applyBorder="1" applyAlignment="1">
      <alignment vertical="center" wrapText="1"/>
    </xf>
    <xf numFmtId="0" fontId="14" fillId="0" borderId="37" xfId="0" applyFont="1" applyBorder="1" applyAlignment="1">
      <alignment vertical="center" wrapText="1"/>
    </xf>
    <xf numFmtId="0" fontId="14" fillId="0" borderId="0" xfId="0" applyFont="1" applyAlignment="1">
      <alignment horizontal="justify" vertical="center" wrapText="1"/>
    </xf>
    <xf numFmtId="0" fontId="14" fillId="0" borderId="0" xfId="0" applyFont="1" applyAlignment="1">
      <alignment horizontal="right" vertical="center" wrapText="1"/>
    </xf>
    <xf numFmtId="0" fontId="16" fillId="0" borderId="0" xfId="0" applyFont="1" applyAlignment="1">
      <alignment vertical="center" wrapText="1"/>
    </xf>
    <xf numFmtId="0" fontId="14" fillId="0" borderId="0" xfId="0" applyFont="1" applyAlignment="1">
      <alignment vertical="center" wrapText="1"/>
    </xf>
    <xf numFmtId="0" fontId="14" fillId="0" borderId="38" xfId="0" applyFont="1" applyBorder="1" applyAlignment="1">
      <alignment vertical="center" wrapText="1"/>
    </xf>
    <xf numFmtId="0" fontId="14" fillId="0" borderId="27" xfId="0" applyFont="1" applyBorder="1" applyAlignment="1">
      <alignment horizontal="center" vertical="center" wrapText="1"/>
    </xf>
    <xf numFmtId="0" fontId="21"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9" fillId="0" borderId="27" xfId="0" applyFont="1" applyBorder="1" applyAlignment="1">
      <alignment wrapText="1"/>
    </xf>
    <xf numFmtId="0" fontId="14" fillId="0" borderId="39" xfId="0" applyFont="1" applyBorder="1" applyAlignment="1">
      <alignment vertical="center" wrapText="1"/>
    </xf>
    <xf numFmtId="0" fontId="14" fillId="0" borderId="30" xfId="0" applyFont="1" applyBorder="1" applyAlignment="1">
      <alignment vertical="center" wrapText="1"/>
    </xf>
    <xf numFmtId="0" fontId="21"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8" xfId="0" applyFont="1" applyBorder="1" applyAlignment="1">
      <alignment horizontal="center" vertical="center" wrapText="1"/>
    </xf>
    <xf numFmtId="0" fontId="14" fillId="0" borderId="39" xfId="0" applyFont="1" applyBorder="1" applyAlignment="1">
      <alignment horizontal="center" vertical="center" wrapText="1"/>
    </xf>
    <xf numFmtId="0" fontId="17" fillId="0" borderId="30" xfId="0" applyFont="1" applyBorder="1" applyAlignment="1">
      <alignment horizontal="center" vertical="center" wrapText="1"/>
    </xf>
    <xf numFmtId="0" fontId="14" fillId="0" borderId="31" xfId="0" applyFont="1" applyBorder="1" applyAlignment="1">
      <alignment horizontal="justify" vertical="center" wrapText="1"/>
    </xf>
    <xf numFmtId="0" fontId="19" fillId="0" borderId="0" xfId="0" applyFont="1" applyAlignment="1">
      <alignment vertical="center" wrapText="1"/>
    </xf>
    <xf numFmtId="0" fontId="16" fillId="0" borderId="37" xfId="0" applyFont="1" applyBorder="1" applyAlignment="1">
      <alignment vertical="center" wrapText="1"/>
    </xf>
    <xf numFmtId="0" fontId="16" fillId="0" borderId="0" xfId="0" applyFont="1" applyAlignment="1">
      <alignment horizontal="center" vertical="center"/>
    </xf>
    <xf numFmtId="0" fontId="11" fillId="0" borderId="0" xfId="0" applyFont="1" applyAlignment="1">
      <alignment horizontal="center"/>
    </xf>
    <xf numFmtId="0" fontId="22" fillId="0" borderId="0" xfId="0" applyFont="1" applyAlignment="1">
      <alignment horizontal="left" vertical="center"/>
    </xf>
    <xf numFmtId="0" fontId="14" fillId="0" borderId="0" xfId="0" applyFont="1"/>
    <xf numFmtId="0" fontId="16" fillId="0" borderId="0" xfId="0" applyFont="1" applyAlignment="1">
      <alignment horizontal="left" vertical="center"/>
    </xf>
    <xf numFmtId="0" fontId="11" fillId="0" borderId="2" xfId="0" applyFont="1" applyBorder="1" applyAlignment="1">
      <alignment horizontal="center" vertical="center"/>
    </xf>
    <xf numFmtId="0" fontId="11" fillId="0" borderId="5" xfId="0" applyFont="1" applyBorder="1"/>
    <xf numFmtId="0" fontId="14" fillId="0" borderId="0" xfId="0" applyFont="1" applyAlignment="1">
      <alignment horizontal="justify" vertical="center"/>
    </xf>
    <xf numFmtId="0" fontId="14" fillId="0" borderId="5" xfId="0" applyFont="1" applyBorder="1" applyAlignment="1">
      <alignment horizontal="justify" vertical="center"/>
    </xf>
    <xf numFmtId="0" fontId="23" fillId="0" borderId="0" xfId="0" applyFont="1" applyAlignment="1">
      <alignment horizontal="left" vertical="center"/>
    </xf>
    <xf numFmtId="0" fontId="14" fillId="0" borderId="0" xfId="0" applyFont="1" applyAlignment="1">
      <alignment horizontal="right" vertic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2" xfId="0" applyFont="1" applyBorder="1"/>
    <xf numFmtId="0" fontId="11" fillId="0" borderId="1" xfId="0" applyFont="1" applyBorder="1"/>
    <xf numFmtId="0" fontId="11" fillId="0" borderId="3" xfId="0" applyFont="1" applyBorder="1"/>
    <xf numFmtId="0" fontId="11" fillId="0" borderId="4" xfId="0" applyFont="1" applyBorder="1"/>
    <xf numFmtId="0" fontId="11" fillId="0" borderId="6" xfId="0" applyFont="1" applyBorder="1"/>
    <xf numFmtId="0" fontId="11" fillId="0" borderId="7" xfId="0" applyFont="1" applyBorder="1"/>
    <xf numFmtId="0" fontId="11" fillId="0" borderId="8" xfId="0" applyFont="1" applyBorder="1"/>
    <xf numFmtId="0" fontId="6" fillId="0" borderId="2" xfId="0" applyFont="1" applyBorder="1" applyAlignment="1">
      <alignment horizontal="center" vertical="center"/>
    </xf>
    <xf numFmtId="0" fontId="12" fillId="0" borderId="0" xfId="0" applyFont="1" applyAlignment="1">
      <alignment horizontal="center" vertical="center"/>
    </xf>
    <xf numFmtId="0" fontId="9" fillId="0" borderId="0" xfId="0" applyFont="1" applyAlignment="1">
      <alignment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0" fillId="2" borderId="19" xfId="0" applyFont="1" applyFill="1" applyBorder="1" applyAlignment="1">
      <alignment horizontal="center" vertical="center" shrinkToFit="1"/>
    </xf>
    <xf numFmtId="176" fontId="6" fillId="0" borderId="0" xfId="3" applyNumberFormat="1" applyFont="1" applyAlignment="1" applyProtection="1">
      <alignment vertical="center"/>
    </xf>
    <xf numFmtId="0" fontId="10" fillId="3" borderId="19" xfId="0" applyFont="1" applyFill="1" applyBorder="1" applyAlignment="1">
      <alignment horizontal="center" vertical="center" shrinkToFit="1"/>
    </xf>
    <xf numFmtId="0" fontId="6" fillId="0" borderId="0" xfId="0" applyFont="1" applyBorder="1" applyAlignment="1">
      <alignment vertical="center"/>
    </xf>
    <xf numFmtId="0" fontId="11" fillId="0" borderId="0" xfId="0" applyFont="1" applyBorder="1"/>
    <xf numFmtId="0" fontId="11" fillId="0" borderId="0" xfId="0" applyFont="1" applyBorder="1" applyAlignment="1">
      <alignment horizontal="right" vertical="center"/>
    </xf>
    <xf numFmtId="0" fontId="11" fillId="0" borderId="0" xfId="0" applyFont="1" applyBorder="1" applyAlignment="1">
      <alignment horizontal="left" vertical="center"/>
    </xf>
    <xf numFmtId="0" fontId="6" fillId="0" borderId="0" xfId="0" applyFont="1" applyBorder="1" applyAlignment="1">
      <alignment horizontal="right" vertical="center"/>
    </xf>
    <xf numFmtId="49" fontId="6" fillId="0" borderId="0" xfId="0" applyNumberFormat="1" applyFont="1" applyBorder="1" applyAlignment="1">
      <alignment vertical="center"/>
    </xf>
    <xf numFmtId="0" fontId="14" fillId="0" borderId="0" xfId="0" applyFont="1" applyAlignment="1"/>
    <xf numFmtId="0" fontId="11" fillId="0" borderId="0" xfId="0" applyFont="1" applyBorder="1" applyAlignment="1">
      <alignment horizontal="center" vertical="center"/>
    </xf>
    <xf numFmtId="0" fontId="16" fillId="0" borderId="0" xfId="0" applyFont="1" applyAlignment="1">
      <alignment horizontal="center" vertical="center"/>
    </xf>
    <xf numFmtId="0" fontId="10" fillId="5" borderId="19" xfId="0" applyFont="1" applyFill="1" applyBorder="1" applyAlignment="1">
      <alignment horizontal="center" vertical="center" shrinkToFit="1"/>
    </xf>
    <xf numFmtId="0" fontId="28" fillId="0" borderId="0" xfId="0" applyFont="1" applyAlignment="1">
      <alignment horizontal="center" vertical="center"/>
    </xf>
    <xf numFmtId="0" fontId="9" fillId="0" borderId="0" xfId="0" applyFont="1" applyFill="1" applyBorder="1" applyAlignment="1">
      <alignment horizontal="center" vertical="center"/>
    </xf>
    <xf numFmtId="0" fontId="9" fillId="0" borderId="0" xfId="0" applyFont="1" applyFill="1" applyAlignment="1">
      <alignment horizontal="right" vertical="center"/>
    </xf>
    <xf numFmtId="0" fontId="13" fillId="0" borderId="0" xfId="0" applyFont="1" applyAlignment="1">
      <alignment horizontal="center" vertical="center"/>
    </xf>
    <xf numFmtId="0" fontId="11" fillId="0" borderId="0" xfId="0" applyFont="1" applyAlignment="1">
      <alignment horizontal="right"/>
    </xf>
    <xf numFmtId="0" fontId="11" fillId="4" borderId="12" xfId="0" applyFont="1" applyFill="1" applyBorder="1" applyAlignment="1">
      <alignment horizontal="left" vertical="center"/>
    </xf>
    <xf numFmtId="38" fontId="11" fillId="0" borderId="0" xfId="1" applyFont="1" applyAlignment="1" applyProtection="1">
      <alignment horizontal="center" vertical="center"/>
      <protection locked="0"/>
    </xf>
    <xf numFmtId="38" fontId="11" fillId="0" borderId="7" xfId="1" applyFont="1" applyBorder="1" applyAlignment="1" applyProtection="1">
      <alignment horizontal="center" vertical="center"/>
      <protection locked="0"/>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0" borderId="0" xfId="0" applyFont="1" applyAlignment="1">
      <alignment horizontal="left" wrapText="1"/>
    </xf>
    <xf numFmtId="0" fontId="11" fillId="0" borderId="0" xfId="0" applyFont="1" applyAlignment="1">
      <alignment horizontal="left"/>
    </xf>
    <xf numFmtId="0" fontId="11" fillId="0" borderId="0" xfId="0" applyFont="1" applyBorder="1" applyAlignment="1">
      <alignment horizontal="center" vertical="center"/>
    </xf>
    <xf numFmtId="0" fontId="11" fillId="0" borderId="0" xfId="0" applyFont="1" applyBorder="1" applyAlignment="1" applyProtection="1">
      <alignment horizontal="left" vertical="center"/>
      <protection locked="0"/>
    </xf>
    <xf numFmtId="0" fontId="15" fillId="0" borderId="0" xfId="0" applyFont="1" applyBorder="1" applyAlignment="1">
      <alignment horizontal="left" vertical="center"/>
    </xf>
    <xf numFmtId="0" fontId="25" fillId="0" borderId="0" xfId="0" applyFont="1" applyAlignment="1">
      <alignment horizontal="center" vertical="center"/>
    </xf>
    <xf numFmtId="0" fontId="14" fillId="4" borderId="38"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14" fillId="4" borderId="28" xfId="0" applyFont="1" applyFill="1" applyBorder="1" applyAlignment="1">
      <alignment horizontal="left" vertical="center" wrapText="1"/>
    </xf>
    <xf numFmtId="0" fontId="14" fillId="4" borderId="57"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4" fillId="4" borderId="58" xfId="0" applyFont="1" applyFill="1" applyBorder="1" applyAlignment="1">
      <alignment horizontal="left" vertical="center" wrapText="1"/>
    </xf>
    <xf numFmtId="0" fontId="11" fillId="0" borderId="0" xfId="0" applyFont="1" applyAlignment="1" applyProtection="1">
      <alignment horizontal="right" vertical="center"/>
      <protection locked="0"/>
    </xf>
    <xf numFmtId="0" fontId="11" fillId="0" borderId="9" xfId="0" applyFont="1" applyBorder="1" applyAlignment="1" applyProtection="1">
      <alignment horizontal="left" vertical="top"/>
      <protection locked="0"/>
    </xf>
    <xf numFmtId="0" fontId="11" fillId="0" borderId="10" xfId="0" applyFont="1" applyBorder="1" applyAlignment="1" applyProtection="1">
      <alignment horizontal="left" vertical="top"/>
      <protection locked="0"/>
    </xf>
    <xf numFmtId="0" fontId="11" fillId="0" borderId="11" xfId="0" applyFont="1" applyBorder="1" applyAlignment="1" applyProtection="1">
      <alignment horizontal="left" vertical="top"/>
      <protection locked="0"/>
    </xf>
    <xf numFmtId="0" fontId="11" fillId="4" borderId="9" xfId="0" applyFont="1" applyFill="1" applyBorder="1" applyAlignment="1">
      <alignment horizontal="left" vertical="center"/>
    </xf>
    <xf numFmtId="0" fontId="11" fillId="4" borderId="10" xfId="0" applyFont="1" applyFill="1" applyBorder="1" applyAlignment="1">
      <alignment horizontal="left" vertical="center"/>
    </xf>
    <xf numFmtId="0" fontId="11" fillId="4" borderId="11" xfId="0" applyFont="1" applyFill="1" applyBorder="1" applyAlignment="1">
      <alignment horizontal="left" vertical="center"/>
    </xf>
    <xf numFmtId="0" fontId="30" fillId="0" borderId="12" xfId="0" applyFont="1" applyBorder="1" applyAlignment="1" applyProtection="1">
      <alignment horizontal="left" vertical="top" wrapText="1"/>
      <protection locked="0"/>
    </xf>
    <xf numFmtId="0" fontId="11" fillId="0" borderId="0" xfId="0" applyFont="1" applyAlignment="1">
      <alignment horizontal="left" vertical="center"/>
    </xf>
    <xf numFmtId="0" fontId="6"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11" fillId="0" borderId="9"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0" xfId="0" applyFont="1" applyFill="1" applyAlignment="1">
      <alignment horizontal="center" vertical="center"/>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4" fillId="0" borderId="0" xfId="0" applyFont="1" applyAlignment="1">
      <alignment horizontal="right"/>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0" xfId="0" applyFont="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4" xfId="0" applyFont="1" applyBorder="1" applyAlignment="1">
      <alignment horizontal="center"/>
    </xf>
    <xf numFmtId="0" fontId="11" fillId="0" borderId="0" xfId="0" applyFont="1"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26" fillId="0" borderId="0" xfId="0" applyFont="1" applyAlignment="1">
      <alignment horizontal="left" vertical="center" wrapText="1"/>
    </xf>
    <xf numFmtId="0" fontId="26" fillId="0" borderId="0" xfId="0" applyFont="1" applyAlignment="1">
      <alignment horizontal="left" vertical="center"/>
    </xf>
    <xf numFmtId="0" fontId="22" fillId="4" borderId="12" xfId="0" applyFont="1" applyFill="1" applyBorder="1" applyAlignment="1">
      <alignment horizontal="center" vertical="center" shrinkToFit="1"/>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9" xfId="0" applyFont="1" applyBorder="1" applyAlignment="1">
      <alignment horizontal="left"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4" fillId="0" borderId="1"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4" xfId="0" applyFont="1" applyBorder="1" applyAlignment="1" applyProtection="1">
      <alignment horizontal="left" vertical="top" wrapText="1"/>
      <protection locked="0"/>
    </xf>
    <xf numFmtId="0" fontId="14" fillId="0" borderId="65" xfId="0" applyFont="1" applyBorder="1" applyAlignment="1" applyProtection="1">
      <alignment horizontal="left" vertical="top" wrapText="1"/>
      <protection locked="0"/>
    </xf>
    <xf numFmtId="0" fontId="14" fillId="0" borderId="66" xfId="0" applyFont="1" applyBorder="1" applyAlignment="1" applyProtection="1">
      <alignment horizontal="left" vertical="top" wrapText="1"/>
      <protection locked="0"/>
    </xf>
    <xf numFmtId="0" fontId="22" fillId="0" borderId="0" xfId="0" applyFont="1" applyAlignment="1">
      <alignment horizontal="left" vertical="center"/>
    </xf>
    <xf numFmtId="0" fontId="22" fillId="0" borderId="0" xfId="0" applyFont="1" applyFill="1" applyBorder="1" applyAlignment="1">
      <alignment horizontal="left" vertical="center" wrapText="1"/>
    </xf>
    <xf numFmtId="0" fontId="16" fillId="0" borderId="14" xfId="0" applyFont="1" applyBorder="1" applyAlignment="1" applyProtection="1">
      <alignment horizontal="left" vertical="center"/>
      <protection locked="0"/>
    </xf>
    <xf numFmtId="0" fontId="16" fillId="0" borderId="12" xfId="0" applyFont="1" applyBorder="1" applyAlignment="1" applyProtection="1">
      <alignment horizontal="left" vertical="center"/>
      <protection locked="0"/>
    </xf>
    <xf numFmtId="0" fontId="16" fillId="0" borderId="1" xfId="0" applyFont="1" applyBorder="1" applyAlignment="1">
      <alignment horizontal="center" vertical="center" wrapText="1"/>
    </xf>
    <xf numFmtId="0" fontId="16" fillId="0" borderId="2" xfId="0" applyFont="1" applyBorder="1" applyAlignment="1">
      <alignment horizontal="center" vertical="center"/>
    </xf>
    <xf numFmtId="0" fontId="16" fillId="0" borderId="54" xfId="0" applyFont="1" applyBorder="1" applyAlignment="1">
      <alignment horizontal="center" vertical="center"/>
    </xf>
    <xf numFmtId="0" fontId="16" fillId="0" borderId="4" xfId="0" applyFont="1" applyBorder="1" applyAlignment="1">
      <alignment horizontal="center" vertical="center"/>
    </xf>
    <xf numFmtId="0" fontId="16" fillId="0" borderId="0" xfId="0" applyFont="1" applyAlignment="1">
      <alignment horizontal="center" vertical="center"/>
    </xf>
    <xf numFmtId="0" fontId="16" fillId="0" borderId="56"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55" xfId="0" applyFont="1" applyBorder="1" applyAlignment="1">
      <alignment horizontal="center" vertical="center"/>
    </xf>
    <xf numFmtId="38" fontId="14" fillId="0" borderId="53" xfId="1" applyFont="1" applyBorder="1" applyAlignment="1" applyProtection="1">
      <alignment horizontal="center" vertical="center"/>
    </xf>
    <xf numFmtId="38" fontId="14" fillId="0" borderId="12" xfId="1" applyFont="1" applyBorder="1" applyAlignment="1" applyProtection="1">
      <alignment horizontal="center" vertical="center"/>
    </xf>
    <xf numFmtId="38" fontId="14" fillId="0" borderId="9" xfId="1" applyFont="1" applyBorder="1" applyAlignment="1" applyProtection="1">
      <alignment horizontal="center" vertical="center"/>
    </xf>
    <xf numFmtId="0" fontId="16" fillId="0" borderId="12" xfId="0" applyFont="1" applyBorder="1" applyAlignment="1">
      <alignment horizontal="center" vertical="center"/>
    </xf>
    <xf numFmtId="0" fontId="14" fillId="4" borderId="1" xfId="0" applyFont="1" applyFill="1" applyBorder="1" applyAlignment="1">
      <alignment horizontal="center" vertical="center" wrapText="1"/>
    </xf>
    <xf numFmtId="38" fontId="14" fillId="0" borderId="1" xfId="1" applyFont="1" applyBorder="1" applyAlignment="1" applyProtection="1">
      <alignment horizontal="center" vertical="center"/>
    </xf>
    <xf numFmtId="38" fontId="14" fillId="0" borderId="2" xfId="1" applyFont="1" applyBorder="1" applyAlignment="1" applyProtection="1">
      <alignment horizontal="center" vertical="center"/>
    </xf>
    <xf numFmtId="38" fontId="14" fillId="0" borderId="3" xfId="1" applyFont="1" applyBorder="1" applyAlignment="1" applyProtection="1">
      <alignment horizontal="center" vertical="center"/>
    </xf>
    <xf numFmtId="38" fontId="14" fillId="0" borderId="4" xfId="1" applyFont="1" applyBorder="1" applyAlignment="1" applyProtection="1">
      <alignment horizontal="center" vertical="center"/>
    </xf>
    <xf numFmtId="38" fontId="14" fillId="0" borderId="0" xfId="1" applyFont="1" applyBorder="1" applyAlignment="1" applyProtection="1">
      <alignment horizontal="center" vertical="center"/>
    </xf>
    <xf numFmtId="38" fontId="14" fillId="0" borderId="5" xfId="1" applyFont="1" applyBorder="1" applyAlignment="1" applyProtection="1">
      <alignment horizontal="center" vertical="center"/>
    </xf>
    <xf numFmtId="38" fontId="14" fillId="0" borderId="6" xfId="1" applyFont="1" applyBorder="1" applyAlignment="1" applyProtection="1">
      <alignment horizontal="center" vertical="center"/>
    </xf>
    <xf numFmtId="38" fontId="14" fillId="0" borderId="7" xfId="1" applyFont="1" applyBorder="1" applyAlignment="1" applyProtection="1">
      <alignment horizontal="center" vertical="center"/>
    </xf>
    <xf numFmtId="38" fontId="14" fillId="0" borderId="8" xfId="1" applyFont="1" applyBorder="1" applyAlignment="1" applyProtection="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0" xfId="0" applyFont="1" applyFill="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6" fillId="4" borderId="9"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11" xfId="0" applyFont="1" applyFill="1" applyBorder="1" applyAlignment="1">
      <alignment horizontal="center" vertical="center"/>
    </xf>
    <xf numFmtId="0" fontId="16" fillId="0" borderId="12" xfId="0" applyFont="1" applyBorder="1" applyAlignment="1">
      <alignment horizontal="left" vertical="center"/>
    </xf>
    <xf numFmtId="0" fontId="21" fillId="0" borderId="2" xfId="0" applyFont="1" applyBorder="1" applyAlignment="1">
      <alignment horizontal="left" vertical="center"/>
    </xf>
    <xf numFmtId="38" fontId="14" fillId="0" borderId="53" xfId="1" applyFont="1" applyBorder="1" applyAlignment="1" applyProtection="1">
      <alignment horizontal="center" vertical="center"/>
      <protection locked="0"/>
    </xf>
    <xf numFmtId="38" fontId="14" fillId="0" borderId="12" xfId="1" applyFont="1" applyBorder="1" applyAlignment="1" applyProtection="1">
      <alignment horizontal="center" vertical="center"/>
      <protection locked="0"/>
    </xf>
    <xf numFmtId="38" fontId="14" fillId="0" borderId="9" xfId="1" applyFont="1" applyBorder="1" applyAlignment="1" applyProtection="1">
      <alignment horizontal="center" vertical="center"/>
      <protection locked="0"/>
    </xf>
    <xf numFmtId="0" fontId="16" fillId="0" borderId="12" xfId="0" applyFont="1" applyBorder="1" applyAlignment="1">
      <alignment horizontal="center" vertical="center" wrapText="1"/>
    </xf>
    <xf numFmtId="38" fontId="16" fillId="0" borderId="53" xfId="1" applyFont="1" applyBorder="1" applyAlignment="1" applyProtection="1">
      <alignment horizontal="center" vertical="center"/>
      <protection locked="0"/>
    </xf>
    <xf numFmtId="38" fontId="16" fillId="0" borderId="12" xfId="1" applyFont="1" applyBorder="1" applyAlignment="1" applyProtection="1">
      <alignment horizontal="center" vertical="center"/>
      <protection locked="0"/>
    </xf>
    <xf numFmtId="38" fontId="16" fillId="0" borderId="9" xfId="1" applyFont="1" applyBorder="1" applyAlignment="1" applyProtection="1">
      <alignment horizontal="center" vertical="center"/>
      <protection locked="0"/>
    </xf>
    <xf numFmtId="0" fontId="17" fillId="0" borderId="13" xfId="0" applyFont="1" applyBorder="1" applyAlignment="1">
      <alignment horizontal="left" vertical="center"/>
    </xf>
    <xf numFmtId="0" fontId="16" fillId="0" borderId="13" xfId="0" applyFont="1" applyBorder="1" applyAlignment="1">
      <alignment horizontal="left" vertical="center"/>
    </xf>
    <xf numFmtId="0" fontId="16" fillId="4" borderId="12" xfId="0" applyFont="1" applyFill="1" applyBorder="1" applyAlignment="1">
      <alignment horizontal="center" vertical="center"/>
    </xf>
    <xf numFmtId="0" fontId="11" fillId="4" borderId="10" xfId="0" applyFont="1" applyFill="1" applyBorder="1" applyAlignment="1">
      <alignment horizontal="center"/>
    </xf>
    <xf numFmtId="0" fontId="11" fillId="4" borderId="11" xfId="0" applyFont="1" applyFill="1" applyBorder="1" applyAlignment="1">
      <alignment horizontal="center"/>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16" fillId="4" borderId="44" xfId="0" applyFont="1" applyFill="1" applyBorder="1" applyAlignment="1">
      <alignment horizontal="center" vertical="center" wrapText="1"/>
    </xf>
    <xf numFmtId="0" fontId="16" fillId="4" borderId="45" xfId="0" applyFont="1" applyFill="1" applyBorder="1" applyAlignment="1">
      <alignment horizontal="center" vertical="center" wrapText="1"/>
    </xf>
    <xf numFmtId="0" fontId="16" fillId="4" borderId="39"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4" borderId="38"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4" borderId="29"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6" fillId="4" borderId="32"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18" fillId="4" borderId="38" xfId="0" applyFont="1" applyFill="1" applyBorder="1" applyAlignment="1">
      <alignment horizontal="center" vertical="center" wrapText="1"/>
    </xf>
    <xf numFmtId="0" fontId="18" fillId="4" borderId="27" xfId="0" applyFont="1" applyFill="1" applyBorder="1" applyAlignment="1">
      <alignment horizontal="center" vertical="center" wrapText="1"/>
    </xf>
    <xf numFmtId="0" fontId="18" fillId="4" borderId="28" xfId="0" applyFont="1" applyFill="1" applyBorder="1" applyAlignment="1">
      <alignment horizontal="center" vertical="center" wrapText="1"/>
    </xf>
    <xf numFmtId="0" fontId="20" fillId="4" borderId="39" xfId="0" applyFont="1" applyFill="1" applyBorder="1" applyAlignment="1">
      <alignment horizontal="center" vertical="center" wrapText="1"/>
    </xf>
    <xf numFmtId="0" fontId="20" fillId="4" borderId="30" xfId="0" applyFont="1" applyFill="1" applyBorder="1" applyAlignment="1">
      <alignment horizontal="center" vertical="center" wrapText="1"/>
    </xf>
    <xf numFmtId="0" fontId="20" fillId="4" borderId="31"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29" xfId="0" applyFont="1" applyFill="1" applyBorder="1" applyAlignment="1">
      <alignment horizontal="center" vertical="center" wrapText="1"/>
    </xf>
    <xf numFmtId="0" fontId="17" fillId="4" borderId="39"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4" fillId="0" borderId="43" xfId="0" applyFont="1" applyBorder="1" applyAlignment="1" applyProtection="1">
      <alignment horizontal="left" vertical="center" wrapText="1"/>
      <protection locked="0"/>
    </xf>
    <xf numFmtId="0" fontId="14" fillId="0" borderId="44" xfId="0" applyFont="1" applyBorder="1" applyAlignment="1" applyProtection="1">
      <alignment horizontal="left" vertical="center" wrapText="1"/>
      <protection locked="0"/>
    </xf>
    <xf numFmtId="0" fontId="14" fillId="0" borderId="45" xfId="0" applyFont="1" applyBorder="1" applyAlignment="1" applyProtection="1">
      <alignment horizontal="left" vertical="center" wrapText="1"/>
      <protection locked="0"/>
    </xf>
    <xf numFmtId="0" fontId="14" fillId="0" borderId="3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wrapText="1"/>
      <protection locked="0"/>
    </xf>
    <xf numFmtId="0" fontId="14" fillId="0" borderId="31" xfId="0" applyFont="1" applyBorder="1" applyAlignment="1" applyProtection="1">
      <alignment horizontal="left" vertical="center" wrapText="1"/>
      <protection locked="0"/>
    </xf>
    <xf numFmtId="0" fontId="14" fillId="0" borderId="40"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29" xfId="0" applyFont="1" applyBorder="1" applyAlignment="1" applyProtection="1">
      <alignment horizontal="left" vertical="center" wrapText="1"/>
      <protection locked="0"/>
    </xf>
    <xf numFmtId="0" fontId="14" fillId="4" borderId="38"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39" xfId="0" applyFont="1" applyFill="1" applyBorder="1" applyAlignment="1">
      <alignment horizontal="center" vertical="center" wrapText="1"/>
    </xf>
    <xf numFmtId="0" fontId="14" fillId="4" borderId="30" xfId="0" applyFont="1" applyFill="1" applyBorder="1" applyAlignment="1">
      <alignment horizontal="center" vertical="center" wrapText="1"/>
    </xf>
    <xf numFmtId="0" fontId="14" fillId="4" borderId="31" xfId="0" applyFont="1" applyFill="1" applyBorder="1" applyAlignment="1">
      <alignment horizontal="center" vertical="center" wrapText="1"/>
    </xf>
    <xf numFmtId="0" fontId="14" fillId="0" borderId="38"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wrapText="1"/>
      <protection locked="0"/>
    </xf>
    <xf numFmtId="0" fontId="14" fillId="0" borderId="28" xfId="0" applyFont="1" applyBorder="1" applyAlignment="1" applyProtection="1">
      <alignment horizontal="left" vertical="center" wrapText="1"/>
      <protection locked="0"/>
    </xf>
    <xf numFmtId="0" fontId="14" fillId="0" borderId="27" xfId="0" applyFont="1" applyBorder="1" applyAlignment="1">
      <alignment horizontal="right" vertical="center" wrapText="1"/>
    </xf>
    <xf numFmtId="0" fontId="14" fillId="0" borderId="30" xfId="0" applyFont="1" applyBorder="1" applyAlignment="1">
      <alignment horizontal="right" vertical="center" wrapText="1"/>
    </xf>
    <xf numFmtId="0" fontId="14" fillId="0" borderId="27" xfId="0" applyFont="1" applyBorder="1" applyAlignment="1" applyProtection="1">
      <alignment horizontal="center" vertical="center" wrapText="1"/>
      <protection locked="0"/>
    </xf>
    <xf numFmtId="0" fontId="14" fillId="0" borderId="30" xfId="0" applyFont="1" applyBorder="1" applyAlignment="1" applyProtection="1">
      <alignment horizontal="center" vertical="center" wrapText="1"/>
      <protection locked="0"/>
    </xf>
    <xf numFmtId="0" fontId="14" fillId="0" borderId="27" xfId="0" applyFont="1" applyBorder="1" applyAlignment="1">
      <alignment horizontal="center" vertical="center" wrapText="1"/>
    </xf>
    <xf numFmtId="0" fontId="14" fillId="0" borderId="30" xfId="0" applyFont="1" applyBorder="1" applyAlignment="1">
      <alignment horizontal="center" vertical="center" wrapText="1"/>
    </xf>
    <xf numFmtId="0" fontId="19" fillId="0" borderId="27" xfId="0" applyFont="1" applyBorder="1" applyAlignment="1">
      <alignment horizontal="center"/>
    </xf>
    <xf numFmtId="0" fontId="24" fillId="0" borderId="39" xfId="0" applyFont="1" applyBorder="1" applyAlignment="1">
      <alignment horizontal="center" vertical="center"/>
    </xf>
    <xf numFmtId="0" fontId="24" fillId="0" borderId="30" xfId="0" applyFont="1" applyBorder="1" applyAlignment="1">
      <alignment horizontal="center" vertical="center"/>
    </xf>
    <xf numFmtId="0" fontId="14" fillId="4" borderId="9"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4" fillId="4" borderId="11" xfId="0" applyFont="1" applyFill="1" applyBorder="1" applyAlignment="1">
      <alignment horizontal="left" vertical="center" wrapText="1"/>
    </xf>
    <xf numFmtId="0" fontId="14" fillId="0" borderId="41" xfId="0" applyFont="1" applyBorder="1" applyAlignment="1" applyProtection="1">
      <alignment horizontal="left" vertical="top" wrapText="1"/>
      <protection locked="0"/>
    </xf>
    <xf numFmtId="0" fontId="14" fillId="0" borderId="42" xfId="0" applyFont="1" applyBorder="1" applyAlignment="1" applyProtection="1">
      <alignment horizontal="left" vertical="top" wrapText="1"/>
      <protection locked="0"/>
    </xf>
    <xf numFmtId="0" fontId="14" fillId="0" borderId="40"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29" xfId="0" applyFont="1" applyBorder="1" applyAlignment="1" applyProtection="1">
      <alignment horizontal="left" vertical="top" wrapText="1"/>
      <protection locked="0"/>
    </xf>
    <xf numFmtId="0" fontId="14" fillId="0" borderId="39" xfId="0" applyFont="1" applyBorder="1" applyAlignment="1" applyProtection="1">
      <alignment horizontal="left" vertical="top" wrapText="1"/>
      <protection locked="0"/>
    </xf>
    <xf numFmtId="0" fontId="14" fillId="0" borderId="30" xfId="0" applyFont="1" applyBorder="1" applyAlignment="1" applyProtection="1">
      <alignment horizontal="left" vertical="top" wrapText="1"/>
      <protection locked="0"/>
    </xf>
    <xf numFmtId="0" fontId="14" fillId="0" borderId="31" xfId="0" applyFont="1" applyBorder="1" applyAlignment="1" applyProtection="1">
      <alignment horizontal="left" vertical="top" wrapText="1"/>
      <protection locked="0"/>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0" borderId="46" xfId="0" applyFont="1" applyFill="1" applyBorder="1" applyAlignment="1">
      <alignment horizontal="left" vertical="center" wrapText="1"/>
    </xf>
    <xf numFmtId="0" fontId="14" fillId="0" borderId="47" xfId="0" applyFont="1" applyFill="1" applyBorder="1" applyAlignment="1">
      <alignment horizontal="left" vertical="center" wrapText="1"/>
    </xf>
    <xf numFmtId="0" fontId="14" fillId="0" borderId="48" xfId="0" applyFont="1" applyFill="1" applyBorder="1" applyAlignment="1">
      <alignment horizontal="left" vertical="center" wrapText="1"/>
    </xf>
    <xf numFmtId="0" fontId="19" fillId="0" borderId="12" xfId="0" applyFont="1" applyBorder="1" applyAlignment="1">
      <alignment horizontal="left"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4" fillId="0" borderId="38" xfId="0" applyFont="1" applyBorder="1" applyAlignment="1">
      <alignment horizontal="left" vertical="center" wrapText="1"/>
    </xf>
    <xf numFmtId="0" fontId="14" fillId="0" borderId="27" xfId="0" applyFont="1" applyBorder="1" applyAlignment="1">
      <alignment horizontal="left" vertical="center" wrapText="1"/>
    </xf>
    <xf numFmtId="0" fontId="14" fillId="0" borderId="28"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43" xfId="0" applyFont="1" applyBorder="1" applyAlignment="1" applyProtection="1">
      <alignment horizontal="left" vertical="top" wrapText="1"/>
      <protection locked="0"/>
    </xf>
    <xf numFmtId="0" fontId="14" fillId="0" borderId="44" xfId="0" applyFont="1" applyBorder="1" applyAlignment="1" applyProtection="1">
      <alignment horizontal="left" vertical="top" wrapText="1"/>
      <protection locked="0"/>
    </xf>
    <xf numFmtId="0" fontId="14" fillId="0" borderId="45" xfId="0" applyFont="1" applyBorder="1" applyAlignment="1" applyProtection="1">
      <alignment horizontal="left" vertical="top" wrapText="1"/>
      <protection locked="0"/>
    </xf>
    <xf numFmtId="0" fontId="14" fillId="0" borderId="49" xfId="0" applyFont="1" applyBorder="1" applyAlignment="1" applyProtection="1">
      <alignment horizontal="left" vertical="top" wrapText="1"/>
      <protection locked="0"/>
    </xf>
    <xf numFmtId="0" fontId="14" fillId="0" borderId="14"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4" fillId="0" borderId="50" xfId="0" applyFont="1" applyBorder="1" applyAlignment="1" applyProtection="1">
      <alignment horizontal="left" vertical="top" wrapText="1"/>
      <protection locked="0"/>
    </xf>
    <xf numFmtId="0" fontId="14" fillId="0" borderId="51" xfId="0" applyFont="1" applyBorder="1" applyAlignment="1" applyProtection="1">
      <alignment horizontal="left" vertical="top" wrapText="1"/>
      <protection locked="0"/>
    </xf>
    <xf numFmtId="0" fontId="14" fillId="0" borderId="52"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8" fillId="4" borderId="9"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4" fillId="0" borderId="33" xfId="0" applyFont="1" applyBorder="1" applyAlignment="1" applyProtection="1">
      <alignment horizontal="left" vertical="center" shrinkToFit="1"/>
      <protection locked="0"/>
    </xf>
    <xf numFmtId="0" fontId="14" fillId="0" borderId="34" xfId="0" applyFont="1" applyBorder="1" applyAlignment="1" applyProtection="1">
      <alignment horizontal="left" vertical="center" shrinkToFit="1"/>
      <protection locked="0"/>
    </xf>
    <xf numFmtId="0" fontId="14" fillId="0" borderId="35" xfId="0" applyFont="1" applyBorder="1" applyAlignment="1" applyProtection="1">
      <alignment horizontal="left" vertical="center" shrinkToFit="1"/>
      <protection locked="0"/>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49" fontId="14" fillId="0" borderId="32" xfId="0" applyNumberFormat="1" applyFont="1" applyBorder="1" applyAlignment="1" applyProtection="1">
      <alignment horizontal="center" vertical="center" shrinkToFit="1"/>
      <protection locked="0"/>
    </xf>
    <xf numFmtId="0" fontId="14" fillId="0" borderId="27" xfId="0" applyFont="1" applyBorder="1" applyAlignment="1" applyProtection="1">
      <alignment horizontal="center" shrinkToFit="1"/>
      <protection locked="0"/>
    </xf>
    <xf numFmtId="0" fontId="19" fillId="0" borderId="27" xfId="0" applyFont="1" applyBorder="1" applyAlignment="1">
      <alignment horizontal="left"/>
    </xf>
    <xf numFmtId="0" fontId="19" fillId="0" borderId="28" xfId="0" applyFont="1" applyBorder="1" applyAlignment="1">
      <alignment horizontal="left"/>
    </xf>
    <xf numFmtId="0" fontId="14" fillId="0" borderId="30" xfId="0" applyFont="1" applyBorder="1" applyAlignment="1" applyProtection="1">
      <alignment horizontal="center" vertical="center" shrinkToFit="1"/>
      <protection locked="0"/>
    </xf>
    <xf numFmtId="0" fontId="24" fillId="0" borderId="31" xfId="0" applyFont="1" applyBorder="1" applyAlignment="1">
      <alignment horizontal="center" vertical="center"/>
    </xf>
    <xf numFmtId="0" fontId="19" fillId="0" borderId="27" xfId="0" applyFont="1" applyBorder="1" applyAlignment="1" applyProtection="1">
      <alignment horizontal="center" wrapText="1"/>
    </xf>
    <xf numFmtId="0" fontId="14" fillId="4" borderId="40"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29" xfId="0" applyFont="1" applyFill="1" applyBorder="1" applyAlignment="1">
      <alignment horizontal="center" vertical="center" wrapText="1"/>
    </xf>
    <xf numFmtId="0" fontId="16" fillId="0" borderId="36" xfId="0" applyFont="1" applyBorder="1" applyAlignment="1" applyProtection="1">
      <alignment horizontal="left" vertical="center" shrinkToFit="1"/>
      <protection locked="0"/>
    </xf>
    <xf numFmtId="0" fontId="16" fillId="0" borderId="32" xfId="0" applyFont="1" applyBorder="1" applyAlignment="1" applyProtection="1">
      <alignment horizontal="left" vertical="center" shrinkToFit="1"/>
      <protection locked="0"/>
    </xf>
    <xf numFmtId="0" fontId="16" fillId="0" borderId="37" xfId="0" applyFont="1" applyBorder="1" applyAlignment="1" applyProtection="1">
      <alignment horizontal="left" vertical="center" shrinkToFit="1"/>
      <protection locked="0"/>
    </xf>
    <xf numFmtId="49" fontId="14" fillId="0" borderId="36" xfId="0" applyNumberFormat="1" applyFont="1" applyBorder="1" applyAlignment="1" applyProtection="1">
      <alignment horizontal="center" vertical="center" shrinkToFit="1"/>
      <protection locked="0"/>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8" fillId="4" borderId="1"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5" xfId="0" applyFont="1" applyFill="1" applyBorder="1" applyAlignment="1">
      <alignment horizontal="center" vertical="center" wrapText="1"/>
    </xf>
    <xf numFmtId="0" fontId="14" fillId="0" borderId="36" xfId="0" applyFont="1" applyBorder="1" applyAlignment="1" applyProtection="1">
      <alignment horizontal="left" vertical="center" shrinkToFit="1"/>
      <protection locked="0"/>
    </xf>
    <xf numFmtId="0" fontId="14" fillId="0" borderId="32" xfId="0" applyFont="1" applyBorder="1" applyAlignment="1" applyProtection="1">
      <alignment horizontal="left" vertical="center" shrinkToFit="1"/>
      <protection locked="0"/>
    </xf>
    <xf numFmtId="0" fontId="14" fillId="0" borderId="37" xfId="0" applyFont="1" applyBorder="1" applyAlignment="1" applyProtection="1">
      <alignment horizontal="left" vertical="center" shrinkToFit="1"/>
      <protection locked="0"/>
    </xf>
    <xf numFmtId="0" fontId="14" fillId="0" borderId="36" xfId="0" applyFont="1" applyBorder="1" applyAlignment="1" applyProtection="1">
      <alignment horizontal="left" vertical="center" wrapText="1"/>
      <protection locked="0"/>
    </xf>
    <xf numFmtId="0" fontId="14" fillId="0" borderId="32" xfId="0" applyFont="1" applyBorder="1" applyAlignment="1" applyProtection="1">
      <alignment horizontal="left" vertical="center" wrapText="1"/>
      <protection locked="0"/>
    </xf>
    <xf numFmtId="0" fontId="14" fillId="0" borderId="37" xfId="0" applyFont="1" applyBorder="1" applyAlignment="1" applyProtection="1">
      <alignment horizontal="left" vertical="center" wrapText="1"/>
      <protection locked="0"/>
    </xf>
    <xf numFmtId="49" fontId="14" fillId="0" borderId="27" xfId="0" applyNumberFormat="1" applyFont="1" applyBorder="1" applyAlignment="1" applyProtection="1">
      <alignment horizontal="center" vertical="center" shrinkToFit="1"/>
      <protection locked="0"/>
    </xf>
    <xf numFmtId="0" fontId="11" fillId="4" borderId="38"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40"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29"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1" fillId="4" borderId="31" xfId="0" applyFont="1" applyFill="1" applyBorder="1" applyAlignment="1">
      <alignment horizontal="center" vertical="center" wrapText="1"/>
    </xf>
    <xf numFmtId="49" fontId="14" fillId="0" borderId="27" xfId="0" applyNumberFormat="1" applyFont="1" applyBorder="1" applyAlignment="1" applyProtection="1">
      <alignment horizontal="center" vertical="center" wrapText="1"/>
      <protection locked="0"/>
    </xf>
    <xf numFmtId="38" fontId="8" fillId="3" borderId="9" xfId="1" applyFont="1" applyFill="1" applyBorder="1" applyAlignment="1" applyProtection="1">
      <alignment horizontal="right" vertical="center"/>
    </xf>
    <xf numFmtId="38" fontId="8" fillId="3" borderId="10" xfId="1" applyFont="1" applyFill="1" applyBorder="1" applyAlignment="1" applyProtection="1">
      <alignment horizontal="right" vertical="center"/>
    </xf>
    <xf numFmtId="38" fontId="8" fillId="3" borderId="11" xfId="1" applyFont="1" applyFill="1" applyBorder="1" applyAlignment="1" applyProtection="1">
      <alignment horizontal="right" vertical="center"/>
    </xf>
    <xf numFmtId="38" fontId="8" fillId="3" borderId="4" xfId="1" applyFont="1" applyFill="1" applyBorder="1" applyAlignment="1" applyProtection="1">
      <alignment horizontal="right" vertical="center"/>
    </xf>
    <xf numFmtId="38" fontId="8" fillId="3" borderId="0" xfId="1" applyFont="1" applyFill="1" applyBorder="1" applyAlignment="1" applyProtection="1">
      <alignment horizontal="right" vertical="center"/>
    </xf>
    <xf numFmtId="38" fontId="8" fillId="3" borderId="5" xfId="1" applyFont="1" applyFill="1" applyBorder="1" applyAlignment="1" applyProtection="1">
      <alignment horizontal="right" vertical="center"/>
    </xf>
    <xf numFmtId="38" fontId="8" fillId="3" borderId="12" xfId="1" applyFont="1" applyFill="1" applyBorder="1" applyAlignment="1" applyProtection="1">
      <alignment horizontal="right" vertical="center"/>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0" xfId="0" applyFont="1" applyBorder="1" applyAlignment="1">
      <alignment horizontal="left" vertical="center"/>
    </xf>
    <xf numFmtId="0" fontId="9" fillId="0" borderId="11" xfId="0" applyFont="1" applyBorder="1" applyAlignment="1">
      <alignment horizontal="left" vertical="center"/>
    </xf>
    <xf numFmtId="38" fontId="8" fillId="3" borderId="1" xfId="1" applyFont="1" applyFill="1" applyBorder="1" applyAlignment="1" applyProtection="1">
      <alignment horizontal="right" vertical="center"/>
    </xf>
    <xf numFmtId="38" fontId="8" fillId="3" borderId="2" xfId="1" applyFont="1" applyFill="1" applyBorder="1" applyAlignment="1" applyProtection="1">
      <alignment horizontal="right" vertical="center"/>
    </xf>
    <xf numFmtId="38" fontId="8" fillId="3" borderId="3" xfId="1" applyFont="1" applyFill="1" applyBorder="1" applyAlignment="1" applyProtection="1">
      <alignment horizontal="righ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38" fontId="8" fillId="3" borderId="6" xfId="1" applyFont="1" applyFill="1" applyBorder="1" applyAlignment="1" applyProtection="1">
      <alignment horizontal="right" vertical="center"/>
    </xf>
    <xf numFmtId="38" fontId="8" fillId="3" borderId="7" xfId="1" applyFont="1" applyFill="1" applyBorder="1" applyAlignment="1" applyProtection="1">
      <alignment horizontal="right" vertical="center"/>
    </xf>
    <xf numFmtId="38" fontId="8" fillId="3" borderId="8" xfId="1" applyFont="1" applyFill="1" applyBorder="1" applyAlignment="1" applyProtection="1">
      <alignment horizontal="right" vertical="center"/>
    </xf>
    <xf numFmtId="0" fontId="13" fillId="2" borderId="12" xfId="0" applyFont="1" applyFill="1" applyBorder="1" applyAlignment="1">
      <alignment horizontal="center" vertical="center"/>
    </xf>
    <xf numFmtId="0" fontId="13" fillId="5" borderId="12"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38" fontId="8" fillId="2" borderId="12" xfId="1" applyFont="1" applyFill="1" applyBorder="1" applyAlignment="1" applyProtection="1">
      <alignment horizontal="right" vertical="center"/>
    </xf>
    <xf numFmtId="0" fontId="8" fillId="0" borderId="0" xfId="0" applyFont="1" applyAlignment="1">
      <alignment horizontal="left" vertical="center" wrapText="1"/>
    </xf>
    <xf numFmtId="0" fontId="8" fillId="0" borderId="0" xfId="0" applyFont="1" applyAlignment="1">
      <alignment horizontal="left" vertical="top" wrapText="1"/>
    </xf>
    <xf numFmtId="38" fontId="8" fillId="0" borderId="13" xfId="1" applyFont="1" applyFill="1" applyBorder="1" applyAlignment="1" applyProtection="1">
      <alignment horizontal="right" vertical="center"/>
      <protection locked="0"/>
    </xf>
    <xf numFmtId="38" fontId="8" fillId="2" borderId="9" xfId="1" applyFont="1" applyFill="1" applyBorder="1" applyAlignment="1" applyProtection="1">
      <alignment horizontal="right" vertical="center"/>
    </xf>
    <xf numFmtId="38" fontId="8" fillId="2" borderId="10" xfId="1" applyFont="1" applyFill="1" applyBorder="1" applyAlignment="1" applyProtection="1">
      <alignment horizontal="right" vertical="center"/>
    </xf>
    <xf numFmtId="38" fontId="8" fillId="2" borderId="11" xfId="1" applyFont="1" applyFill="1" applyBorder="1" applyAlignment="1" applyProtection="1">
      <alignment horizontal="right" vertical="center"/>
    </xf>
    <xf numFmtId="0" fontId="12" fillId="0" borderId="0" xfId="0" applyFont="1" applyAlignment="1">
      <alignment horizontal="center" vertical="center"/>
    </xf>
    <xf numFmtId="0" fontId="6" fillId="2" borderId="7" xfId="0"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9" fillId="0" borderId="9" xfId="0" applyFont="1" applyBorder="1" applyAlignment="1">
      <alignment horizontal="left" vertical="center"/>
    </xf>
    <xf numFmtId="0" fontId="9" fillId="0" borderId="11" xfId="0" applyFont="1" applyBorder="1" applyAlignment="1">
      <alignment horizontal="left" vertical="center" wrapText="1"/>
    </xf>
    <xf numFmtId="38" fontId="8" fillId="2" borderId="13" xfId="1" applyFont="1" applyFill="1" applyBorder="1" applyAlignment="1" applyProtection="1">
      <alignment horizontal="righ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xf>
    <xf numFmtId="0" fontId="9" fillId="0" borderId="0" xfId="0" applyFont="1" applyBorder="1" applyAlignment="1">
      <alignment horizontal="left" vertical="center"/>
    </xf>
    <xf numFmtId="0" fontId="9" fillId="0" borderId="5" xfId="0" applyFont="1" applyBorder="1" applyAlignment="1">
      <alignment horizontal="left" vertical="center"/>
    </xf>
    <xf numFmtId="38" fontId="8" fillId="0" borderId="59" xfId="1" applyNumberFormat="1" applyFont="1" applyFill="1" applyBorder="1" applyAlignment="1" applyProtection="1">
      <alignment horizontal="right" vertical="center"/>
      <protection locked="0"/>
    </xf>
    <xf numFmtId="38" fontId="8" fillId="0" borderId="14" xfId="1" applyFont="1" applyFill="1" applyBorder="1" applyAlignment="1" applyProtection="1">
      <alignment horizontal="right" vertical="center"/>
      <protection locked="0"/>
    </xf>
    <xf numFmtId="0" fontId="6" fillId="5" borderId="7" xfId="0" applyFont="1" applyFill="1" applyBorder="1" applyAlignment="1">
      <alignment horizontal="center" vertical="center"/>
    </xf>
    <xf numFmtId="49" fontId="8" fillId="0" borderId="25" xfId="0" applyNumberFormat="1" applyFont="1" applyBorder="1" applyAlignment="1">
      <alignment horizontal="justify" vertical="center" wrapText="1"/>
    </xf>
    <xf numFmtId="49" fontId="8" fillId="0" borderId="26" xfId="0" applyNumberFormat="1" applyFont="1" applyBorder="1" applyAlignment="1">
      <alignment horizontal="justify" vertical="center" wrapText="1"/>
    </xf>
    <xf numFmtId="49" fontId="8" fillId="0" borderId="26" xfId="0" applyNumberFormat="1" applyFont="1" applyBorder="1" applyAlignment="1">
      <alignment horizontal="justify" vertical="center"/>
    </xf>
    <xf numFmtId="49" fontId="8" fillId="0" borderId="24" xfId="0" applyNumberFormat="1" applyFont="1" applyBorder="1" applyAlignment="1">
      <alignment horizontal="justify" vertical="center"/>
    </xf>
    <xf numFmtId="38" fontId="8" fillId="2" borderId="25" xfId="1" applyFont="1" applyFill="1" applyBorder="1" applyAlignment="1" applyProtection="1">
      <alignment horizontal="right" vertical="center"/>
    </xf>
    <xf numFmtId="38" fontId="8" fillId="2" borderId="26" xfId="1" applyFont="1" applyFill="1" applyBorder="1" applyAlignment="1" applyProtection="1">
      <alignment horizontal="right" vertical="center"/>
    </xf>
    <xf numFmtId="38" fontId="8" fillId="2" borderId="24" xfId="1" applyFont="1" applyFill="1" applyBorder="1" applyAlignment="1" applyProtection="1">
      <alignment horizontal="right" vertical="center"/>
    </xf>
    <xf numFmtId="38" fontId="8" fillId="5" borderId="13" xfId="1" applyFont="1" applyFill="1" applyBorder="1" applyAlignment="1" applyProtection="1">
      <alignment horizontal="right" vertical="center"/>
    </xf>
    <xf numFmtId="38" fontId="8" fillId="5" borderId="9" xfId="1" applyFont="1" applyFill="1" applyBorder="1" applyAlignment="1" applyProtection="1">
      <alignment horizontal="right" vertical="center"/>
    </xf>
    <xf numFmtId="38" fontId="8" fillId="5" borderId="10" xfId="1" applyFont="1" applyFill="1" applyBorder="1" applyAlignment="1" applyProtection="1">
      <alignment horizontal="right" vertical="center"/>
    </xf>
    <xf numFmtId="38" fontId="8" fillId="5" borderId="11" xfId="1" applyFont="1" applyFill="1" applyBorder="1" applyAlignment="1" applyProtection="1">
      <alignment horizontal="right" vertical="center"/>
    </xf>
    <xf numFmtId="38" fontId="8" fillId="5" borderId="12" xfId="1" applyFont="1" applyFill="1" applyBorder="1" applyAlignment="1" applyProtection="1">
      <alignment horizontal="right" vertical="center"/>
    </xf>
    <xf numFmtId="0" fontId="9" fillId="0" borderId="63" xfId="0" applyFont="1" applyBorder="1" applyAlignment="1">
      <alignment horizontal="left" vertical="center" wrapText="1"/>
    </xf>
    <xf numFmtId="38" fontId="8" fillId="5" borderId="25" xfId="1" applyFont="1" applyFill="1" applyBorder="1" applyAlignment="1" applyProtection="1">
      <alignment horizontal="right" vertical="center"/>
    </xf>
    <xf numFmtId="38" fontId="8" fillId="5" borderId="26" xfId="1" applyFont="1" applyFill="1" applyBorder="1" applyAlignment="1" applyProtection="1">
      <alignment horizontal="right" vertical="center"/>
    </xf>
    <xf numFmtId="38" fontId="8" fillId="5" borderId="24" xfId="1" applyFont="1" applyFill="1" applyBorder="1" applyAlignment="1" applyProtection="1">
      <alignment horizontal="right" vertical="center"/>
    </xf>
    <xf numFmtId="0" fontId="6" fillId="3" borderId="7" xfId="0" applyFont="1" applyFill="1" applyBorder="1" applyAlignment="1">
      <alignment horizontal="center" vertical="center"/>
    </xf>
    <xf numFmtId="176" fontId="8" fillId="5" borderId="17" xfId="5" applyNumberFormat="1" applyFont="1" applyFill="1" applyBorder="1" applyAlignment="1" applyProtection="1">
      <alignment horizontal="right" vertical="center"/>
    </xf>
    <xf numFmtId="176" fontId="8" fillId="5" borderId="15" xfId="5" applyNumberFormat="1" applyFont="1" applyFill="1" applyBorder="1" applyAlignment="1" applyProtection="1">
      <alignment horizontal="right" vertical="center"/>
    </xf>
    <xf numFmtId="176" fontId="8" fillId="5" borderId="16" xfId="5" applyNumberFormat="1" applyFont="1" applyFill="1" applyBorder="1" applyAlignment="1" applyProtection="1">
      <alignment horizontal="right" vertical="center"/>
    </xf>
    <xf numFmtId="38" fontId="8" fillId="3" borderId="13" xfId="1" applyFont="1" applyFill="1" applyBorder="1" applyAlignment="1" applyProtection="1">
      <alignment horizontal="right" vertical="center"/>
    </xf>
    <xf numFmtId="0" fontId="10" fillId="3" borderId="18" xfId="0" applyFont="1" applyFill="1" applyBorder="1" applyAlignment="1">
      <alignment horizontal="center" vertical="center" shrinkToFit="1"/>
    </xf>
    <xf numFmtId="0" fontId="10" fillId="3" borderId="19" xfId="0" applyFont="1" applyFill="1" applyBorder="1" applyAlignment="1">
      <alignment horizontal="center" vertical="center" shrinkToFit="1"/>
    </xf>
    <xf numFmtId="38" fontId="8" fillId="3" borderId="25" xfId="1" applyFont="1" applyFill="1" applyBorder="1" applyAlignment="1" applyProtection="1">
      <alignment horizontal="right" vertical="center"/>
    </xf>
    <xf numFmtId="38" fontId="8" fillId="3" borderId="26" xfId="1" applyFont="1" applyFill="1" applyBorder="1" applyAlignment="1" applyProtection="1">
      <alignment horizontal="right" vertical="center"/>
    </xf>
    <xf numFmtId="38" fontId="8" fillId="3" borderId="24" xfId="1" applyFont="1" applyFill="1" applyBorder="1" applyAlignment="1" applyProtection="1">
      <alignment horizontal="right" vertical="center"/>
    </xf>
    <xf numFmtId="0" fontId="10" fillId="0" borderId="18"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shrinkToFit="1"/>
      <protection locked="0"/>
    </xf>
    <xf numFmtId="0" fontId="10" fillId="2" borderId="18" xfId="0" applyFont="1" applyFill="1" applyBorder="1" applyAlignment="1">
      <alignment horizontal="center" vertical="center" shrinkToFit="1"/>
    </xf>
    <xf numFmtId="0" fontId="10" fillId="2" borderId="19" xfId="0" applyFont="1" applyFill="1" applyBorder="1" applyAlignment="1">
      <alignment horizontal="center" vertical="center" shrinkToFit="1"/>
    </xf>
    <xf numFmtId="0" fontId="10" fillId="5" borderId="18" xfId="0" applyFont="1" applyFill="1" applyBorder="1" applyAlignment="1">
      <alignment horizontal="center" vertical="center" shrinkToFit="1"/>
    </xf>
    <xf numFmtId="0" fontId="10" fillId="5" borderId="19" xfId="0" applyFont="1" applyFill="1" applyBorder="1" applyAlignment="1">
      <alignment horizontal="center" vertical="center" shrinkToFit="1"/>
    </xf>
    <xf numFmtId="0" fontId="28" fillId="0" borderId="0" xfId="0" applyFont="1" applyAlignment="1">
      <alignment horizontal="center" vertical="center"/>
    </xf>
    <xf numFmtId="0" fontId="13" fillId="0" borderId="0" xfId="0" applyFont="1" applyAlignment="1">
      <alignment horizontal="center" vertical="center"/>
    </xf>
    <xf numFmtId="49" fontId="8" fillId="0" borderId="17" xfId="0" applyNumberFormat="1" applyFont="1" applyBorder="1" applyAlignment="1">
      <alignment horizontal="justify" vertical="center" wrapText="1"/>
    </xf>
    <xf numFmtId="49" fontId="8" fillId="0" borderId="15" xfId="0" applyNumberFormat="1" applyFont="1" applyBorder="1" applyAlignment="1">
      <alignment horizontal="justify" vertical="center" wrapText="1"/>
    </xf>
    <xf numFmtId="49" fontId="8" fillId="0" borderId="15" xfId="0" applyNumberFormat="1" applyFont="1" applyBorder="1" applyAlignment="1">
      <alignment horizontal="justify" vertical="center"/>
    </xf>
    <xf numFmtId="49" fontId="8" fillId="0" borderId="16" xfId="0" applyNumberFormat="1" applyFont="1" applyBorder="1" applyAlignment="1">
      <alignment horizontal="justify" vertical="center"/>
    </xf>
    <xf numFmtId="38" fontId="8" fillId="3" borderId="60" xfId="1" applyFont="1" applyFill="1" applyBorder="1" applyAlignment="1" applyProtection="1">
      <alignment horizontal="right" vertical="center"/>
    </xf>
    <xf numFmtId="38" fontId="8" fillId="3" borderId="61" xfId="1" applyFont="1" applyFill="1" applyBorder="1" applyAlignment="1" applyProtection="1">
      <alignment horizontal="right" vertical="center"/>
    </xf>
    <xf numFmtId="38" fontId="8" fillId="3" borderId="62" xfId="1" applyFont="1" applyFill="1" applyBorder="1" applyAlignment="1" applyProtection="1">
      <alignment horizontal="right" vertical="center"/>
    </xf>
    <xf numFmtId="176" fontId="8" fillId="3" borderId="17" xfId="5" applyNumberFormat="1" applyFont="1" applyFill="1" applyBorder="1" applyAlignment="1" applyProtection="1">
      <alignment horizontal="right" vertical="center"/>
    </xf>
    <xf numFmtId="176" fontId="8" fillId="3" borderId="15" xfId="5" applyNumberFormat="1" applyFont="1" applyFill="1" applyBorder="1" applyAlignment="1" applyProtection="1">
      <alignment horizontal="right" vertical="center"/>
    </xf>
    <xf numFmtId="176" fontId="8" fillId="3" borderId="16" xfId="5" applyNumberFormat="1" applyFont="1" applyFill="1" applyBorder="1" applyAlignment="1" applyProtection="1">
      <alignment horizontal="right" vertical="center"/>
    </xf>
    <xf numFmtId="38" fontId="8" fillId="2" borderId="60" xfId="1" applyFont="1" applyFill="1" applyBorder="1" applyAlignment="1" applyProtection="1">
      <alignment horizontal="right" vertical="center"/>
    </xf>
    <xf numFmtId="38" fontId="8" fillId="2" borderId="61" xfId="1" applyFont="1" applyFill="1" applyBorder="1" applyAlignment="1" applyProtection="1">
      <alignment horizontal="right" vertical="center"/>
    </xf>
    <xf numFmtId="38" fontId="8" fillId="2" borderId="62" xfId="1" applyFont="1" applyFill="1" applyBorder="1" applyAlignment="1" applyProtection="1">
      <alignment horizontal="right" vertical="center"/>
    </xf>
    <xf numFmtId="176" fontId="8" fillId="2" borderId="17" xfId="5" applyNumberFormat="1" applyFont="1" applyFill="1" applyBorder="1" applyAlignment="1" applyProtection="1">
      <alignment horizontal="right" vertical="center"/>
    </xf>
    <xf numFmtId="176" fontId="8" fillId="2" borderId="15" xfId="5" applyNumberFormat="1" applyFont="1" applyFill="1" applyBorder="1" applyAlignment="1" applyProtection="1">
      <alignment horizontal="right" vertical="center"/>
    </xf>
    <xf numFmtId="176" fontId="8" fillId="2" borderId="16" xfId="5" applyNumberFormat="1" applyFont="1" applyFill="1" applyBorder="1" applyAlignment="1" applyProtection="1">
      <alignment horizontal="right" vertical="center"/>
    </xf>
    <xf numFmtId="38" fontId="8" fillId="5" borderId="60" xfId="1" applyFont="1" applyFill="1" applyBorder="1" applyAlignment="1" applyProtection="1">
      <alignment horizontal="right" vertical="center"/>
    </xf>
    <xf numFmtId="38" fontId="8" fillId="5" borderId="61" xfId="1" applyFont="1" applyFill="1" applyBorder="1" applyAlignment="1" applyProtection="1">
      <alignment horizontal="right" vertical="center"/>
    </xf>
    <xf numFmtId="38" fontId="8" fillId="5" borderId="62" xfId="1" applyFont="1" applyFill="1" applyBorder="1" applyAlignment="1" applyProtection="1">
      <alignment horizontal="right" vertical="center"/>
    </xf>
  </cellXfs>
  <cellStyles count="6">
    <cellStyle name="パーセント" xfId="5" builtinId="5"/>
    <cellStyle name="パーセント 2" xfId="3" xr:uid="{FB37E74B-3980-4BC7-A995-837AFF6CCCE3}"/>
    <cellStyle name="桁区切り" xfId="1" builtinId="6"/>
    <cellStyle name="桁区切り 2" xfId="4" xr:uid="{874B7477-EE0F-444E-8E18-9A02673DB524}"/>
    <cellStyle name="標準" xfId="0" builtinId="0"/>
    <cellStyle name="標準 2" xfId="2" xr:uid="{05F11634-7C26-41CD-B95C-07416A808DA4}"/>
  </cellStyles>
  <dxfs count="1">
    <dxf>
      <fill>
        <patternFill>
          <bgColor theme="5" tint="0.79998168889431442"/>
        </patternFill>
      </fill>
    </dxf>
  </dxfs>
  <tableStyles count="0" defaultTableStyle="TableStyleMedium2" defaultPivotStyle="PivotStyleLight16"/>
  <colors>
    <mruColors>
      <color rgb="FFFDE7F8"/>
      <color rgb="FFFCD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142875</xdr:colOff>
      <xdr:row>0</xdr:row>
      <xdr:rowOff>0</xdr:rowOff>
    </xdr:from>
    <xdr:ext cx="184731" cy="264560"/>
    <xdr:sp macro="" textlink="">
      <xdr:nvSpPr>
        <xdr:cNvPr id="2" name="テキスト ボックス 1">
          <a:extLst>
            <a:ext uri="{FF2B5EF4-FFF2-40B4-BE49-F238E27FC236}">
              <a16:creationId xmlns:a16="http://schemas.microsoft.com/office/drawing/2014/main" id="{1F3E6249-8314-4CDB-AAEE-F1D17A632F38}"/>
            </a:ext>
          </a:extLst>
        </xdr:cNvPr>
        <xdr:cNvSpPr txBox="1"/>
      </xdr:nvSpPr>
      <xdr:spPr>
        <a:xfrm>
          <a:off x="552450" y="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8</xdr:col>
      <xdr:colOff>0</xdr:colOff>
      <xdr:row>26</xdr:row>
      <xdr:rowOff>0</xdr:rowOff>
    </xdr:from>
    <xdr:ext cx="184731" cy="264560"/>
    <xdr:sp macro="" textlink="">
      <xdr:nvSpPr>
        <xdr:cNvPr id="3" name="テキスト ボックス 3">
          <a:extLst>
            <a:ext uri="{FF2B5EF4-FFF2-40B4-BE49-F238E27FC236}">
              <a16:creationId xmlns:a16="http://schemas.microsoft.com/office/drawing/2014/main" id="{FDAB991F-B02A-430C-82C0-D9F6673A171E}"/>
            </a:ext>
          </a:extLst>
        </xdr:cNvPr>
        <xdr:cNvSpPr txBox="1"/>
      </xdr:nvSpPr>
      <xdr:spPr>
        <a:xfrm>
          <a:off x="1804988" y="150495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8</xdr:col>
      <xdr:colOff>0</xdr:colOff>
      <xdr:row>26</xdr:row>
      <xdr:rowOff>0</xdr:rowOff>
    </xdr:from>
    <xdr:ext cx="184731" cy="264560"/>
    <xdr:sp macro="" textlink="">
      <xdr:nvSpPr>
        <xdr:cNvPr id="4" name="テキスト ボックス 4">
          <a:extLst>
            <a:ext uri="{FF2B5EF4-FFF2-40B4-BE49-F238E27FC236}">
              <a16:creationId xmlns:a16="http://schemas.microsoft.com/office/drawing/2014/main" id="{887E905E-925E-4DD0-9EFC-66FA17A6865B}"/>
            </a:ext>
          </a:extLst>
        </xdr:cNvPr>
        <xdr:cNvSpPr txBox="1"/>
      </xdr:nvSpPr>
      <xdr:spPr>
        <a:xfrm>
          <a:off x="1804988" y="150495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11</xdr:col>
      <xdr:colOff>2117</xdr:colOff>
      <xdr:row>26</xdr:row>
      <xdr:rowOff>0</xdr:rowOff>
    </xdr:from>
    <xdr:ext cx="184731" cy="264560"/>
    <xdr:sp macro="" textlink="">
      <xdr:nvSpPr>
        <xdr:cNvPr id="5" name="テキスト ボックス 5">
          <a:extLst>
            <a:ext uri="{FF2B5EF4-FFF2-40B4-BE49-F238E27FC236}">
              <a16:creationId xmlns:a16="http://schemas.microsoft.com/office/drawing/2014/main" id="{D3104AA6-A564-4FCA-9012-58FDDDF9999B}"/>
            </a:ext>
          </a:extLst>
        </xdr:cNvPr>
        <xdr:cNvSpPr txBox="1"/>
      </xdr:nvSpPr>
      <xdr:spPr>
        <a:xfrm>
          <a:off x="2921530" y="150495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26</xdr:row>
      <xdr:rowOff>0</xdr:rowOff>
    </xdr:from>
    <xdr:ext cx="184731" cy="264560"/>
    <xdr:sp macro="" textlink="">
      <xdr:nvSpPr>
        <xdr:cNvPr id="6" name="テキスト ボックス 33">
          <a:extLst>
            <a:ext uri="{FF2B5EF4-FFF2-40B4-BE49-F238E27FC236}">
              <a16:creationId xmlns:a16="http://schemas.microsoft.com/office/drawing/2014/main" id="{DB85E668-3C66-421C-B927-8E42C97FAA5A}"/>
            </a:ext>
          </a:extLst>
        </xdr:cNvPr>
        <xdr:cNvSpPr txBox="1"/>
      </xdr:nvSpPr>
      <xdr:spPr>
        <a:xfrm>
          <a:off x="552450" y="150495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8</xdr:col>
      <xdr:colOff>0</xdr:colOff>
      <xdr:row>26</xdr:row>
      <xdr:rowOff>0</xdr:rowOff>
    </xdr:from>
    <xdr:ext cx="184731" cy="264560"/>
    <xdr:sp macro="" textlink="">
      <xdr:nvSpPr>
        <xdr:cNvPr id="7" name="テキスト ボックス 34">
          <a:extLst>
            <a:ext uri="{FF2B5EF4-FFF2-40B4-BE49-F238E27FC236}">
              <a16:creationId xmlns:a16="http://schemas.microsoft.com/office/drawing/2014/main" id="{D58D6CDA-6FAF-4285-A2FA-412712173990}"/>
            </a:ext>
          </a:extLst>
        </xdr:cNvPr>
        <xdr:cNvSpPr txBox="1"/>
      </xdr:nvSpPr>
      <xdr:spPr>
        <a:xfrm>
          <a:off x="1804988" y="150495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52</xdr:row>
      <xdr:rowOff>0</xdr:rowOff>
    </xdr:from>
    <xdr:ext cx="184731" cy="264560"/>
    <xdr:sp macro="" textlink="">
      <xdr:nvSpPr>
        <xdr:cNvPr id="8" name="テキスト ボックス 35">
          <a:extLst>
            <a:ext uri="{FF2B5EF4-FFF2-40B4-BE49-F238E27FC236}">
              <a16:creationId xmlns:a16="http://schemas.microsoft.com/office/drawing/2014/main" id="{525A35DB-974B-4CCF-B719-CF9AA8A7F89D}"/>
            </a:ext>
          </a:extLst>
        </xdr:cNvPr>
        <xdr:cNvSpPr txBox="1"/>
      </xdr:nvSpPr>
      <xdr:spPr>
        <a:xfrm>
          <a:off x="552450" y="300990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8</xdr:col>
      <xdr:colOff>0</xdr:colOff>
      <xdr:row>52</xdr:row>
      <xdr:rowOff>0</xdr:rowOff>
    </xdr:from>
    <xdr:ext cx="184731" cy="264560"/>
    <xdr:sp macro="" textlink="">
      <xdr:nvSpPr>
        <xdr:cNvPr id="9" name="テキスト ボックス 43">
          <a:extLst>
            <a:ext uri="{FF2B5EF4-FFF2-40B4-BE49-F238E27FC236}">
              <a16:creationId xmlns:a16="http://schemas.microsoft.com/office/drawing/2014/main" id="{87CC08A3-44EE-4BA6-AF35-E0F834BC728D}"/>
            </a:ext>
          </a:extLst>
        </xdr:cNvPr>
        <xdr:cNvSpPr txBox="1"/>
      </xdr:nvSpPr>
      <xdr:spPr>
        <a:xfrm>
          <a:off x="1804988" y="300990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8</xdr:col>
      <xdr:colOff>0</xdr:colOff>
      <xdr:row>52</xdr:row>
      <xdr:rowOff>0</xdr:rowOff>
    </xdr:from>
    <xdr:ext cx="184731" cy="264560"/>
    <xdr:sp macro="" textlink="">
      <xdr:nvSpPr>
        <xdr:cNvPr id="10" name="テキスト ボックス 44">
          <a:extLst>
            <a:ext uri="{FF2B5EF4-FFF2-40B4-BE49-F238E27FC236}">
              <a16:creationId xmlns:a16="http://schemas.microsoft.com/office/drawing/2014/main" id="{96501CC2-A8A1-41ED-9D5D-5ECBCBF4CE9B}"/>
            </a:ext>
          </a:extLst>
        </xdr:cNvPr>
        <xdr:cNvSpPr txBox="1"/>
      </xdr:nvSpPr>
      <xdr:spPr>
        <a:xfrm>
          <a:off x="1804988" y="300990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11</xdr:col>
      <xdr:colOff>2117</xdr:colOff>
      <xdr:row>52</xdr:row>
      <xdr:rowOff>0</xdr:rowOff>
    </xdr:from>
    <xdr:ext cx="184731" cy="264560"/>
    <xdr:sp macro="" textlink="">
      <xdr:nvSpPr>
        <xdr:cNvPr id="11" name="テキスト ボックス 45">
          <a:extLst>
            <a:ext uri="{FF2B5EF4-FFF2-40B4-BE49-F238E27FC236}">
              <a16:creationId xmlns:a16="http://schemas.microsoft.com/office/drawing/2014/main" id="{14AACB9E-DE50-480C-A6FF-60BE99A7C406}"/>
            </a:ext>
          </a:extLst>
        </xdr:cNvPr>
        <xdr:cNvSpPr txBox="1"/>
      </xdr:nvSpPr>
      <xdr:spPr>
        <a:xfrm>
          <a:off x="2921530" y="300990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52</xdr:row>
      <xdr:rowOff>0</xdr:rowOff>
    </xdr:from>
    <xdr:ext cx="184731" cy="264560"/>
    <xdr:sp macro="" textlink="">
      <xdr:nvSpPr>
        <xdr:cNvPr id="12" name="テキスト ボックス 47">
          <a:extLst>
            <a:ext uri="{FF2B5EF4-FFF2-40B4-BE49-F238E27FC236}">
              <a16:creationId xmlns:a16="http://schemas.microsoft.com/office/drawing/2014/main" id="{1ACFF957-1BB3-42C9-8935-4986394E72CD}"/>
            </a:ext>
          </a:extLst>
        </xdr:cNvPr>
        <xdr:cNvSpPr txBox="1"/>
      </xdr:nvSpPr>
      <xdr:spPr>
        <a:xfrm>
          <a:off x="552450" y="300990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8</xdr:col>
      <xdr:colOff>0</xdr:colOff>
      <xdr:row>52</xdr:row>
      <xdr:rowOff>0</xdr:rowOff>
    </xdr:from>
    <xdr:ext cx="184731" cy="264560"/>
    <xdr:sp macro="" textlink="">
      <xdr:nvSpPr>
        <xdr:cNvPr id="13" name="テキスト ボックス 48">
          <a:extLst>
            <a:ext uri="{FF2B5EF4-FFF2-40B4-BE49-F238E27FC236}">
              <a16:creationId xmlns:a16="http://schemas.microsoft.com/office/drawing/2014/main" id="{C19D000E-F3B2-442E-9421-D80D373C3F15}"/>
            </a:ext>
          </a:extLst>
        </xdr:cNvPr>
        <xdr:cNvSpPr txBox="1"/>
      </xdr:nvSpPr>
      <xdr:spPr>
        <a:xfrm>
          <a:off x="1804988" y="300990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twoCellAnchor>
    <xdr:from>
      <xdr:col>38</xdr:col>
      <xdr:colOff>523680</xdr:colOff>
      <xdr:row>0</xdr:row>
      <xdr:rowOff>285750</xdr:rowOff>
    </xdr:from>
    <xdr:to>
      <xdr:col>43</xdr:col>
      <xdr:colOff>142856</xdr:colOff>
      <xdr:row>5</xdr:row>
      <xdr:rowOff>210145</xdr:rowOff>
    </xdr:to>
    <xdr:sp macro="" textlink="">
      <xdr:nvSpPr>
        <xdr:cNvPr id="14" name="テキスト ボックス 6">
          <a:extLst>
            <a:ext uri="{FF2B5EF4-FFF2-40B4-BE49-F238E27FC236}">
              <a16:creationId xmlns:a16="http://schemas.microsoft.com/office/drawing/2014/main" id="{A62BD615-A24C-4FD9-A615-831BD03ED7AC}"/>
            </a:ext>
          </a:extLst>
        </xdr:cNvPr>
        <xdr:cNvSpPr txBox="1"/>
      </xdr:nvSpPr>
      <xdr:spPr>
        <a:xfrm>
          <a:off x="8848530" y="285750"/>
          <a:ext cx="2667176" cy="943570"/>
        </a:xfrm>
        <a:prstGeom prst="rect">
          <a:avLst/>
        </a:prstGeom>
        <a:solidFill>
          <a:schemeClr val="accent5">
            <a:lumMod val="40000"/>
            <a:lumOff val="60000"/>
          </a:schemeClr>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pPr>
            <a:lnSpc>
              <a:spcPts val="1100"/>
            </a:lnSpc>
          </a:pPr>
          <a:r>
            <a:rPr lang="ja-JP" altLang="en-US" sz="1100"/>
            <a:t>シート「収支計画書」は数式が入っているためシートを保護しています</a:t>
          </a:r>
          <a:endParaRPr lang="en-US" altLang="ja-JP" sz="1100"/>
        </a:p>
        <a:p>
          <a:pPr>
            <a:lnSpc>
              <a:spcPts val="1100"/>
            </a:lnSpc>
          </a:pPr>
          <a:endParaRPr lang="en-US" altLang="ja-JP" sz="1100"/>
        </a:p>
        <a:p>
          <a:pPr>
            <a:lnSpc>
              <a:spcPts val="1100"/>
            </a:lnSpc>
          </a:pPr>
          <a:r>
            <a:rPr lang="ja-JP" altLang="en-US" sz="1100"/>
            <a:t>白抜きのセルに入力してください。</a:t>
          </a:r>
          <a:endParaRPr lang="en-US" altLang="ja-JP" sz="1100"/>
        </a:p>
      </xdr:txBody>
    </xdr:sp>
    <xdr:clientData/>
  </xdr:twoCellAnchor>
  <xdr:oneCellAnchor>
    <xdr:from>
      <xdr:col>8</xdr:col>
      <xdr:colOff>0</xdr:colOff>
      <xdr:row>52</xdr:row>
      <xdr:rowOff>0</xdr:rowOff>
    </xdr:from>
    <xdr:ext cx="184731" cy="264560"/>
    <xdr:sp macro="" textlink="">
      <xdr:nvSpPr>
        <xdr:cNvPr id="15" name="テキスト ボックス 21">
          <a:extLst>
            <a:ext uri="{FF2B5EF4-FFF2-40B4-BE49-F238E27FC236}">
              <a16:creationId xmlns:a16="http://schemas.microsoft.com/office/drawing/2014/main" id="{6D029250-62D6-40EF-B95C-5D17DEF00F78}"/>
            </a:ext>
          </a:extLst>
        </xdr:cNvPr>
        <xdr:cNvSpPr txBox="1"/>
      </xdr:nvSpPr>
      <xdr:spPr>
        <a:xfrm>
          <a:off x="1804988" y="300990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8</xdr:col>
      <xdr:colOff>0</xdr:colOff>
      <xdr:row>52</xdr:row>
      <xdr:rowOff>0</xdr:rowOff>
    </xdr:from>
    <xdr:ext cx="184731" cy="264560"/>
    <xdr:sp macro="" textlink="">
      <xdr:nvSpPr>
        <xdr:cNvPr id="16" name="テキスト ボックス 22">
          <a:extLst>
            <a:ext uri="{FF2B5EF4-FFF2-40B4-BE49-F238E27FC236}">
              <a16:creationId xmlns:a16="http://schemas.microsoft.com/office/drawing/2014/main" id="{E4BCC4A5-85F2-4C7C-8526-FF5E7B66E03E}"/>
            </a:ext>
          </a:extLst>
        </xdr:cNvPr>
        <xdr:cNvSpPr txBox="1"/>
      </xdr:nvSpPr>
      <xdr:spPr>
        <a:xfrm>
          <a:off x="1804988" y="300990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11</xdr:col>
      <xdr:colOff>2117</xdr:colOff>
      <xdr:row>52</xdr:row>
      <xdr:rowOff>0</xdr:rowOff>
    </xdr:from>
    <xdr:ext cx="184731" cy="264560"/>
    <xdr:sp macro="" textlink="">
      <xdr:nvSpPr>
        <xdr:cNvPr id="17" name="テキスト ボックス 23">
          <a:extLst>
            <a:ext uri="{FF2B5EF4-FFF2-40B4-BE49-F238E27FC236}">
              <a16:creationId xmlns:a16="http://schemas.microsoft.com/office/drawing/2014/main" id="{168B1452-0F29-4136-B96C-81738D1419B2}"/>
            </a:ext>
          </a:extLst>
        </xdr:cNvPr>
        <xdr:cNvSpPr txBox="1"/>
      </xdr:nvSpPr>
      <xdr:spPr>
        <a:xfrm>
          <a:off x="2921530" y="300990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8</xdr:col>
      <xdr:colOff>0</xdr:colOff>
      <xdr:row>52</xdr:row>
      <xdr:rowOff>0</xdr:rowOff>
    </xdr:from>
    <xdr:ext cx="184731" cy="264560"/>
    <xdr:sp macro="" textlink="">
      <xdr:nvSpPr>
        <xdr:cNvPr id="18" name="テキスト ボックス 24">
          <a:extLst>
            <a:ext uri="{FF2B5EF4-FFF2-40B4-BE49-F238E27FC236}">
              <a16:creationId xmlns:a16="http://schemas.microsoft.com/office/drawing/2014/main" id="{23196188-53FA-4F72-8ABB-AA4C3DCF19E7}"/>
            </a:ext>
          </a:extLst>
        </xdr:cNvPr>
        <xdr:cNvSpPr txBox="1"/>
      </xdr:nvSpPr>
      <xdr:spPr>
        <a:xfrm>
          <a:off x="1804988" y="300990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684F4-E82D-48F5-8F3F-01F78A7EDDCD}">
  <sheetPr>
    <tabColor rgb="FF92D050"/>
  </sheetPr>
  <dimension ref="A1:BF64"/>
  <sheetViews>
    <sheetView tabSelected="1" view="pageBreakPreview" zoomScaleNormal="100" zoomScaleSheetLayoutView="100" workbookViewId="0">
      <selection activeCell="A30" sqref="A30:AV31"/>
    </sheetView>
  </sheetViews>
  <sheetFormatPr defaultRowHeight="13.5"/>
  <cols>
    <col min="1" max="57" width="2" style="7" customWidth="1"/>
    <col min="58" max="58" width="9" style="7" customWidth="1"/>
    <col min="59" max="16384" width="9" style="7"/>
  </cols>
  <sheetData>
    <row r="1" spans="1:48" ht="18.75" customHeight="1">
      <c r="AF1" s="93">
        <v>2024</v>
      </c>
      <c r="AG1" s="93"/>
      <c r="AH1" s="93"/>
      <c r="AI1" s="93"/>
      <c r="AJ1" s="93"/>
      <c r="AK1" s="101" t="s">
        <v>77</v>
      </c>
      <c r="AL1" s="101"/>
      <c r="AM1" s="93"/>
      <c r="AN1" s="93"/>
      <c r="AO1" s="93"/>
      <c r="AP1" s="101" t="s">
        <v>78</v>
      </c>
      <c r="AQ1" s="101"/>
      <c r="AR1" s="93"/>
      <c r="AS1" s="93"/>
      <c r="AT1" s="93"/>
      <c r="AU1" s="101" t="s">
        <v>76</v>
      </c>
      <c r="AV1" s="101"/>
    </row>
    <row r="2" spans="1:48">
      <c r="AF2" s="93"/>
      <c r="AG2" s="93"/>
      <c r="AH2" s="93"/>
      <c r="AI2" s="93"/>
      <c r="AJ2" s="93"/>
      <c r="AK2" s="101"/>
      <c r="AL2" s="101"/>
      <c r="AM2" s="93"/>
      <c r="AN2" s="93"/>
      <c r="AO2" s="93"/>
      <c r="AP2" s="101"/>
      <c r="AQ2" s="101"/>
      <c r="AR2" s="93"/>
      <c r="AS2" s="93"/>
      <c r="AT2" s="93"/>
      <c r="AU2" s="101"/>
      <c r="AV2" s="101"/>
    </row>
    <row r="3" spans="1:48">
      <c r="A3" s="79" t="s">
        <v>113</v>
      </c>
      <c r="B3" s="79"/>
      <c r="C3" s="79"/>
      <c r="D3" s="79"/>
      <c r="E3" s="79"/>
      <c r="F3" s="79"/>
      <c r="G3" s="79"/>
      <c r="H3" s="79"/>
      <c r="I3" s="79"/>
      <c r="J3" s="79"/>
      <c r="K3" s="79" t="s">
        <v>73</v>
      </c>
      <c r="L3" s="79"/>
      <c r="M3" s="79"/>
      <c r="N3" s="79"/>
      <c r="AB3" s="62"/>
      <c r="AC3" s="62"/>
      <c r="AD3" s="62"/>
      <c r="AE3" s="62"/>
      <c r="AF3" s="63"/>
      <c r="AG3" s="63"/>
      <c r="AH3" s="63"/>
      <c r="AI3" s="63"/>
      <c r="AJ3" s="63"/>
      <c r="AK3" s="64"/>
      <c r="AL3" s="64"/>
      <c r="AM3" s="63"/>
      <c r="AN3" s="63"/>
      <c r="AO3" s="63"/>
      <c r="AP3" s="64"/>
      <c r="AQ3" s="64"/>
      <c r="AR3" s="63"/>
      <c r="AS3" s="63"/>
      <c r="AT3" s="63"/>
      <c r="AU3" s="64"/>
      <c r="AV3" s="64"/>
    </row>
    <row r="4" spans="1:48">
      <c r="A4" s="79"/>
      <c r="B4" s="79"/>
      <c r="C4" s="79"/>
      <c r="D4" s="79"/>
      <c r="E4" s="79"/>
      <c r="F4" s="79"/>
      <c r="G4" s="79"/>
      <c r="H4" s="79"/>
      <c r="I4" s="79"/>
      <c r="J4" s="79"/>
      <c r="K4" s="79"/>
      <c r="L4" s="79"/>
      <c r="M4" s="79"/>
      <c r="N4" s="79"/>
      <c r="AB4" s="62"/>
      <c r="AC4" s="62"/>
      <c r="AD4" s="62"/>
      <c r="AE4" s="62"/>
      <c r="AF4" s="63"/>
      <c r="AG4" s="63"/>
      <c r="AH4" s="63"/>
      <c r="AI4" s="63"/>
      <c r="AJ4" s="63"/>
      <c r="AK4" s="64"/>
      <c r="AL4" s="64"/>
      <c r="AM4" s="63"/>
      <c r="AN4" s="63"/>
      <c r="AO4" s="63"/>
      <c r="AP4" s="64"/>
      <c r="AQ4" s="64"/>
      <c r="AR4" s="63"/>
      <c r="AS4" s="63"/>
      <c r="AT4" s="63"/>
      <c r="AU4" s="64"/>
      <c r="AV4" s="64"/>
    </row>
    <row r="5" spans="1:48">
      <c r="A5" s="3"/>
      <c r="B5" s="3"/>
      <c r="C5" s="3"/>
      <c r="D5" s="3"/>
      <c r="E5" s="3"/>
      <c r="F5" s="3"/>
      <c r="G5" s="3"/>
      <c r="H5" s="3"/>
      <c r="I5" s="3"/>
      <c r="J5" s="3"/>
      <c r="K5" s="3"/>
      <c r="L5" s="3"/>
      <c r="M5" s="3"/>
      <c r="N5" s="3"/>
      <c r="AB5" s="62"/>
      <c r="AC5" s="62"/>
      <c r="AD5" s="62"/>
      <c r="AE5" s="62"/>
      <c r="AF5" s="63"/>
      <c r="AG5" s="63"/>
      <c r="AH5" s="63"/>
      <c r="AI5" s="63"/>
      <c r="AJ5" s="63"/>
      <c r="AK5" s="64"/>
      <c r="AL5" s="64"/>
      <c r="AM5" s="63"/>
      <c r="AN5" s="63"/>
      <c r="AO5" s="63"/>
      <c r="AP5" s="64"/>
      <c r="AQ5" s="64"/>
      <c r="AR5" s="63"/>
      <c r="AS5" s="63"/>
      <c r="AT5" s="63"/>
      <c r="AU5" s="64"/>
      <c r="AV5" s="64"/>
    </row>
    <row r="6" spans="1:48">
      <c r="A6" s="3"/>
      <c r="B6" s="3"/>
      <c r="C6" s="3"/>
      <c r="D6" s="3"/>
      <c r="E6" s="3"/>
      <c r="F6" s="3"/>
      <c r="G6" s="3"/>
      <c r="H6" s="3"/>
      <c r="I6" s="3"/>
      <c r="J6" s="3"/>
      <c r="K6" s="3"/>
      <c r="L6" s="3"/>
      <c r="M6" s="3"/>
      <c r="N6" s="3"/>
      <c r="AB6" s="62"/>
      <c r="AC6" s="62"/>
      <c r="AD6" s="62"/>
      <c r="AE6" s="62"/>
      <c r="AF6" s="63"/>
      <c r="AG6" s="63"/>
      <c r="AH6" s="63"/>
      <c r="AI6" s="63"/>
      <c r="AJ6" s="63"/>
      <c r="AK6" s="64"/>
      <c r="AL6" s="64"/>
      <c r="AM6" s="63"/>
      <c r="AN6" s="63"/>
      <c r="AO6" s="63"/>
      <c r="AP6" s="64"/>
      <c r="AQ6" s="64"/>
      <c r="AR6" s="63"/>
      <c r="AS6" s="63"/>
      <c r="AT6" s="63"/>
      <c r="AU6" s="64"/>
      <c r="AV6" s="64"/>
    </row>
    <row r="7" spans="1:48">
      <c r="A7" s="3"/>
      <c r="B7" s="3"/>
      <c r="C7" s="3"/>
      <c r="D7" s="3"/>
      <c r="E7" s="3"/>
      <c r="F7" s="3"/>
      <c r="G7" s="3"/>
      <c r="H7" s="3"/>
      <c r="I7" s="3"/>
      <c r="J7" s="3"/>
      <c r="K7" s="3"/>
      <c r="L7" s="3"/>
      <c r="M7" s="3"/>
      <c r="N7" s="3"/>
      <c r="Z7" s="2"/>
      <c r="AA7" s="2"/>
      <c r="AB7" s="61"/>
      <c r="AC7" s="61"/>
      <c r="AD7" s="61"/>
      <c r="AE7" s="61"/>
      <c r="AF7" s="61"/>
      <c r="AG7" s="65"/>
      <c r="AH7" s="65"/>
      <c r="AI7" s="66"/>
      <c r="AJ7" s="66"/>
      <c r="AK7" s="66"/>
      <c r="AL7" s="61"/>
      <c r="AM7" s="61"/>
      <c r="AN7" s="66"/>
      <c r="AO7" s="66"/>
      <c r="AP7" s="66"/>
      <c r="AQ7" s="66"/>
      <c r="AR7" s="66"/>
      <c r="AS7" s="61"/>
      <c r="AT7" s="61"/>
      <c r="AU7" s="61"/>
      <c r="AV7" s="61"/>
    </row>
    <row r="8" spans="1:48" ht="13.5" customHeight="1">
      <c r="A8" s="3"/>
      <c r="B8" s="3"/>
      <c r="C8" s="3"/>
      <c r="D8" s="3"/>
      <c r="E8" s="3"/>
      <c r="F8" s="3"/>
      <c r="G8" s="3"/>
      <c r="H8" s="3"/>
      <c r="I8" s="3"/>
      <c r="J8" s="3"/>
      <c r="K8" s="3"/>
      <c r="L8" s="3"/>
      <c r="M8" s="3"/>
      <c r="N8" s="3"/>
      <c r="W8" s="102" t="s">
        <v>1</v>
      </c>
      <c r="X8" s="102"/>
      <c r="Y8" s="102"/>
      <c r="Z8" s="102"/>
      <c r="AA8" s="102"/>
      <c r="AB8" s="103"/>
      <c r="AC8" s="103"/>
      <c r="AD8" s="103"/>
      <c r="AE8" s="103"/>
      <c r="AF8" s="103"/>
      <c r="AG8" s="103"/>
      <c r="AH8" s="103"/>
      <c r="AI8" s="103"/>
      <c r="AJ8" s="103"/>
      <c r="AK8" s="103"/>
      <c r="AL8" s="103"/>
      <c r="AM8" s="103"/>
      <c r="AN8" s="103"/>
      <c r="AO8" s="103"/>
      <c r="AP8" s="103"/>
      <c r="AQ8" s="103"/>
      <c r="AR8" s="103"/>
      <c r="AS8" s="103"/>
      <c r="AT8" s="103"/>
      <c r="AU8" s="103"/>
      <c r="AV8" s="61"/>
    </row>
    <row r="9" spans="1:48" ht="13.5" customHeight="1">
      <c r="A9" s="3"/>
      <c r="B9" s="3"/>
      <c r="C9" s="3"/>
      <c r="D9" s="3"/>
      <c r="E9" s="3"/>
      <c r="F9" s="3"/>
      <c r="G9" s="3"/>
      <c r="H9" s="3"/>
      <c r="I9" s="3"/>
      <c r="J9" s="3"/>
      <c r="K9" s="3"/>
      <c r="L9" s="3"/>
      <c r="M9" s="3"/>
      <c r="N9" s="3"/>
      <c r="W9" s="102"/>
      <c r="X9" s="102"/>
      <c r="Y9" s="102"/>
      <c r="Z9" s="102"/>
      <c r="AA9" s="102"/>
      <c r="AB9" s="103"/>
      <c r="AC9" s="103"/>
      <c r="AD9" s="103"/>
      <c r="AE9" s="103"/>
      <c r="AF9" s="103"/>
      <c r="AG9" s="103"/>
      <c r="AH9" s="103"/>
      <c r="AI9" s="103"/>
      <c r="AJ9" s="103"/>
      <c r="AK9" s="103"/>
      <c r="AL9" s="103"/>
      <c r="AM9" s="103"/>
      <c r="AN9" s="103"/>
      <c r="AO9" s="103"/>
      <c r="AP9" s="103"/>
      <c r="AQ9" s="103"/>
      <c r="AR9" s="103"/>
      <c r="AS9" s="103"/>
      <c r="AT9" s="103"/>
      <c r="AU9" s="103"/>
      <c r="AV9" s="61"/>
    </row>
    <row r="10" spans="1:48" ht="13.5" customHeight="1">
      <c r="A10" s="3"/>
      <c r="B10" s="3"/>
      <c r="C10" s="3"/>
      <c r="D10" s="3"/>
      <c r="E10" s="3"/>
      <c r="F10" s="3"/>
      <c r="G10" s="3"/>
      <c r="H10" s="3"/>
      <c r="I10" s="3"/>
      <c r="J10" s="3"/>
      <c r="K10" s="3"/>
      <c r="L10" s="3"/>
      <c r="M10" s="3"/>
      <c r="N10" s="3"/>
      <c r="W10" s="83" t="s">
        <v>114</v>
      </c>
      <c r="X10" s="83"/>
      <c r="Y10" s="83"/>
      <c r="Z10" s="83"/>
      <c r="AA10" s="83"/>
      <c r="AB10" s="103"/>
      <c r="AC10" s="103"/>
      <c r="AD10" s="103"/>
      <c r="AE10" s="103"/>
      <c r="AF10" s="103"/>
      <c r="AG10" s="103"/>
      <c r="AH10" s="103"/>
      <c r="AI10" s="103"/>
      <c r="AJ10" s="103"/>
      <c r="AK10" s="103"/>
      <c r="AL10" s="103"/>
      <c r="AM10" s="103"/>
      <c r="AN10" s="103"/>
      <c r="AO10" s="103"/>
      <c r="AP10" s="103"/>
      <c r="AQ10" s="103"/>
      <c r="AR10" s="103"/>
      <c r="AS10" s="103"/>
      <c r="AT10" s="103"/>
      <c r="AU10" s="103"/>
      <c r="AV10" s="61"/>
    </row>
    <row r="11" spans="1:48" ht="13.5" customHeight="1">
      <c r="A11" s="3"/>
      <c r="B11" s="3"/>
      <c r="C11" s="3"/>
      <c r="D11" s="3"/>
      <c r="E11" s="3"/>
      <c r="F11" s="3"/>
      <c r="G11" s="3"/>
      <c r="H11" s="3"/>
      <c r="I11" s="3"/>
      <c r="J11" s="3"/>
      <c r="K11" s="3"/>
      <c r="L11" s="3"/>
      <c r="M11" s="3"/>
      <c r="N11" s="3"/>
      <c r="W11" s="83"/>
      <c r="X11" s="83"/>
      <c r="Y11" s="83"/>
      <c r="Z11" s="83"/>
      <c r="AA11" s="83"/>
      <c r="AB11" s="103"/>
      <c r="AC11" s="103"/>
      <c r="AD11" s="103"/>
      <c r="AE11" s="103"/>
      <c r="AF11" s="103"/>
      <c r="AG11" s="103"/>
      <c r="AH11" s="103"/>
      <c r="AI11" s="103"/>
      <c r="AJ11" s="103"/>
      <c r="AK11" s="103"/>
      <c r="AL11" s="103"/>
      <c r="AM11" s="103"/>
      <c r="AN11" s="103"/>
      <c r="AO11" s="103"/>
      <c r="AP11" s="103"/>
      <c r="AQ11" s="103"/>
      <c r="AR11" s="103"/>
      <c r="AS11" s="103"/>
      <c r="AT11" s="103"/>
      <c r="AU11" s="103"/>
      <c r="AV11" s="61"/>
    </row>
    <row r="12" spans="1:48" ht="13.5" customHeight="1">
      <c r="A12" s="3"/>
      <c r="B12" s="3"/>
      <c r="C12" s="3"/>
      <c r="D12" s="3"/>
      <c r="E12" s="3"/>
      <c r="F12" s="3"/>
      <c r="G12" s="3"/>
      <c r="H12" s="3"/>
      <c r="I12" s="3"/>
      <c r="J12" s="3"/>
      <c r="K12" s="3"/>
      <c r="L12" s="3"/>
      <c r="M12" s="3"/>
      <c r="N12" s="3"/>
      <c r="W12" s="83"/>
      <c r="X12" s="83"/>
      <c r="Y12" s="83"/>
      <c r="Z12" s="83"/>
      <c r="AA12" s="83"/>
      <c r="AB12" s="103"/>
      <c r="AC12" s="103"/>
      <c r="AD12" s="103"/>
      <c r="AE12" s="103"/>
      <c r="AF12" s="103"/>
      <c r="AG12" s="103"/>
      <c r="AH12" s="103"/>
      <c r="AI12" s="103"/>
      <c r="AJ12" s="103"/>
      <c r="AK12" s="103"/>
      <c r="AL12" s="103"/>
      <c r="AM12" s="103"/>
      <c r="AN12" s="103"/>
      <c r="AO12" s="103"/>
      <c r="AP12" s="103"/>
      <c r="AQ12" s="103"/>
      <c r="AR12" s="103"/>
      <c r="AS12" s="103"/>
      <c r="AT12" s="103"/>
      <c r="AU12" s="103"/>
      <c r="AV12" s="61"/>
    </row>
    <row r="13" spans="1:48">
      <c r="A13" s="3"/>
      <c r="B13" s="3"/>
      <c r="C13" s="3"/>
      <c r="D13" s="3"/>
      <c r="E13" s="3"/>
      <c r="F13" s="3"/>
      <c r="G13" s="3"/>
      <c r="H13" s="3"/>
      <c r="I13" s="3"/>
      <c r="J13" s="3"/>
      <c r="K13" s="3"/>
      <c r="L13" s="3"/>
      <c r="M13" s="3"/>
      <c r="N13" s="3"/>
      <c r="W13" s="83" t="s">
        <v>115</v>
      </c>
      <c r="X13" s="83"/>
      <c r="Y13" s="83"/>
      <c r="Z13" s="83"/>
      <c r="AA13" s="83"/>
      <c r="AB13" s="84"/>
      <c r="AC13" s="84"/>
      <c r="AD13" s="84"/>
      <c r="AE13" s="84"/>
      <c r="AF13" s="84"/>
      <c r="AG13" s="84"/>
      <c r="AH13" s="84"/>
      <c r="AI13" s="84"/>
      <c r="AJ13" s="84"/>
      <c r="AK13" s="84"/>
      <c r="AL13" s="84"/>
      <c r="AM13" s="84"/>
      <c r="AN13" s="84"/>
      <c r="AO13" s="84"/>
      <c r="AP13" s="84"/>
      <c r="AQ13" s="84"/>
      <c r="AR13" s="84"/>
      <c r="AS13" s="84"/>
      <c r="AT13" s="84"/>
      <c r="AU13" s="84"/>
      <c r="AV13" s="83"/>
    </row>
    <row r="14" spans="1:48">
      <c r="A14" s="3"/>
      <c r="B14" s="3"/>
      <c r="C14" s="3"/>
      <c r="D14" s="3"/>
      <c r="E14" s="3"/>
      <c r="F14" s="3"/>
      <c r="G14" s="3"/>
      <c r="H14" s="3"/>
      <c r="I14" s="3"/>
      <c r="J14" s="3"/>
      <c r="K14" s="3"/>
      <c r="L14" s="3"/>
      <c r="M14" s="3"/>
      <c r="N14" s="3"/>
      <c r="W14" s="83"/>
      <c r="X14" s="83"/>
      <c r="Y14" s="83"/>
      <c r="Z14" s="83"/>
      <c r="AA14" s="83"/>
      <c r="AB14" s="84"/>
      <c r="AC14" s="84"/>
      <c r="AD14" s="84"/>
      <c r="AE14" s="84"/>
      <c r="AF14" s="84"/>
      <c r="AG14" s="84"/>
      <c r="AH14" s="84"/>
      <c r="AI14" s="84"/>
      <c r="AJ14" s="84"/>
      <c r="AK14" s="84"/>
      <c r="AL14" s="84"/>
      <c r="AM14" s="84"/>
      <c r="AN14" s="84"/>
      <c r="AO14" s="84"/>
      <c r="AP14" s="84"/>
      <c r="AQ14" s="84"/>
      <c r="AR14" s="84"/>
      <c r="AS14" s="84"/>
      <c r="AT14" s="84"/>
      <c r="AU14" s="84"/>
      <c r="AV14" s="83"/>
    </row>
    <row r="15" spans="1:48">
      <c r="A15" s="3"/>
      <c r="B15" s="3"/>
      <c r="C15" s="3"/>
      <c r="D15" s="3"/>
      <c r="E15" s="3"/>
      <c r="F15" s="3"/>
      <c r="G15" s="3"/>
      <c r="H15" s="3"/>
      <c r="I15" s="3"/>
      <c r="J15" s="3"/>
      <c r="K15" s="3"/>
      <c r="L15" s="3"/>
      <c r="M15" s="3"/>
      <c r="N15" s="3"/>
      <c r="W15" s="85" t="s">
        <v>116</v>
      </c>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row>
    <row r="16" spans="1:48">
      <c r="AF16" s="45"/>
      <c r="AG16" s="45"/>
      <c r="AH16" s="45"/>
      <c r="AI16" s="45"/>
      <c r="AJ16" s="45"/>
      <c r="AK16" s="44"/>
      <c r="AL16" s="44"/>
      <c r="AM16" s="45"/>
      <c r="AN16" s="45"/>
      <c r="AO16" s="45"/>
      <c r="AP16" s="44"/>
      <c r="AQ16" s="44"/>
      <c r="AR16" s="45"/>
      <c r="AS16" s="45"/>
      <c r="AT16" s="45"/>
      <c r="AU16" s="44"/>
      <c r="AV16" s="44"/>
    </row>
    <row r="17" spans="1:58">
      <c r="AF17" s="45"/>
      <c r="AG17" s="45"/>
      <c r="AH17" s="45"/>
      <c r="AI17" s="45"/>
      <c r="AJ17" s="45"/>
      <c r="AK17" s="44"/>
      <c r="AL17" s="44"/>
      <c r="AM17" s="45"/>
      <c r="AN17" s="45"/>
      <c r="AO17" s="45"/>
      <c r="AP17" s="44"/>
      <c r="AQ17" s="44"/>
      <c r="AR17" s="45"/>
      <c r="AS17" s="45"/>
      <c r="AT17" s="45"/>
      <c r="AU17" s="44"/>
      <c r="AV17" s="44"/>
    </row>
    <row r="18" spans="1:58">
      <c r="AF18" s="45"/>
      <c r="AG18" s="45"/>
      <c r="AH18" s="45"/>
      <c r="AI18" s="45"/>
      <c r="AJ18" s="45"/>
      <c r="AK18" s="44"/>
      <c r="AL18" s="44"/>
      <c r="AM18" s="45"/>
      <c r="AN18" s="45"/>
      <c r="AO18" s="45"/>
      <c r="AP18" s="44"/>
      <c r="AQ18" s="44"/>
      <c r="AR18" s="45"/>
      <c r="AS18" s="45"/>
      <c r="AT18" s="45"/>
      <c r="AU18" s="44"/>
      <c r="AV18" s="44"/>
    </row>
    <row r="19" spans="1:58">
      <c r="A19" s="86" t="s">
        <v>117</v>
      </c>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row>
    <row r="20" spans="1:58">
      <c r="A20" s="86"/>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row>
    <row r="21" spans="1:58">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row>
    <row r="22" spans="1:58">
      <c r="AF22" s="45"/>
      <c r="AG22" s="45"/>
      <c r="AH22" s="45"/>
      <c r="AI22" s="45"/>
      <c r="AJ22" s="45"/>
      <c r="AK22" s="44"/>
      <c r="AL22" s="44"/>
      <c r="AM22" s="45"/>
      <c r="AN22" s="45"/>
      <c r="AO22" s="45"/>
      <c r="AP22" s="44"/>
      <c r="AQ22" s="44"/>
      <c r="AR22" s="45"/>
      <c r="AS22" s="45"/>
      <c r="AT22" s="45"/>
      <c r="AU22" s="44"/>
      <c r="AV22" s="44"/>
    </row>
    <row r="23" spans="1:58" ht="15.75" customHeight="1">
      <c r="A23" s="6"/>
      <c r="B23" s="6"/>
      <c r="C23" s="6"/>
      <c r="D23" s="6"/>
      <c r="E23" s="6"/>
      <c r="F23" s="6"/>
      <c r="G23" s="6"/>
      <c r="H23" s="6"/>
      <c r="I23" s="6"/>
      <c r="J23" s="6"/>
      <c r="BF23" s="3"/>
    </row>
    <row r="24" spans="1:58" ht="15.75" customHeight="1">
      <c r="A24" s="87" t="s">
        <v>118</v>
      </c>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9"/>
    </row>
    <row r="25" spans="1:58" ht="15.75" customHeight="1">
      <c r="A25" s="90"/>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2"/>
    </row>
    <row r="26" spans="1:58" ht="15.75" customHeight="1">
      <c r="A26" s="100"/>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row>
    <row r="27" spans="1:58" ht="15.75" customHeight="1">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row>
    <row r="28" spans="1:58" ht="15.75" customHeight="1">
      <c r="A28" s="100"/>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row>
    <row r="29" spans="1:58" ht="15.75" customHeight="1">
      <c r="A29" s="100"/>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row>
    <row r="30" spans="1:58">
      <c r="A30" s="97" t="s">
        <v>119</v>
      </c>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9"/>
    </row>
    <row r="31" spans="1:58">
      <c r="A31" s="97"/>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9"/>
    </row>
    <row r="32" spans="1:58">
      <c r="A32" s="94"/>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6"/>
    </row>
    <row r="33" spans="1:48">
      <c r="A33" s="94"/>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6"/>
    </row>
    <row r="34" spans="1:48">
      <c r="A34" s="94"/>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6"/>
    </row>
    <row r="35" spans="1:48">
      <c r="A35" s="94"/>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6"/>
    </row>
    <row r="36" spans="1:48">
      <c r="A36" s="94"/>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6"/>
    </row>
    <row r="37" spans="1:48">
      <c r="A37" s="94"/>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6"/>
    </row>
    <row r="38" spans="1:48">
      <c r="A38" s="94"/>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6"/>
    </row>
    <row r="39" spans="1:48">
      <c r="A39" s="94"/>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6"/>
    </row>
    <row r="40" spans="1:48">
      <c r="A40" s="94"/>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6"/>
    </row>
    <row r="41" spans="1:48">
      <c r="A41" s="94"/>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6"/>
    </row>
    <row r="42" spans="1:48">
      <c r="A42" s="94"/>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6"/>
    </row>
    <row r="43" spans="1:48">
      <c r="A43" s="94"/>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5"/>
      <c r="AU43" s="95"/>
      <c r="AV43" s="96"/>
    </row>
    <row r="44" spans="1:48">
      <c r="A44" s="76" t="s">
        <v>120</v>
      </c>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row>
    <row r="45" spans="1:48">
      <c r="A45" s="76"/>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row>
    <row r="46" spans="1:48">
      <c r="A46" s="47"/>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8"/>
    </row>
    <row r="47" spans="1:48">
      <c r="A47" s="49"/>
      <c r="N47" s="77"/>
      <c r="O47" s="77"/>
      <c r="P47" s="77"/>
      <c r="Q47" s="77"/>
      <c r="R47" s="77"/>
      <c r="S47" s="77"/>
      <c r="T47" s="77"/>
      <c r="U47" s="77"/>
      <c r="V47" s="77"/>
      <c r="W47" s="77"/>
      <c r="X47" s="77"/>
      <c r="Y47" s="77"/>
      <c r="Z47" s="77"/>
      <c r="AA47" s="77"/>
      <c r="AB47" s="77"/>
      <c r="AC47" s="77"/>
      <c r="AD47" s="77"/>
      <c r="AE47" s="77"/>
      <c r="AF47" s="77"/>
      <c r="AG47" s="77"/>
      <c r="AH47" s="79" t="s">
        <v>121</v>
      </c>
      <c r="AI47" s="79"/>
      <c r="AV47" s="39"/>
    </row>
    <row r="48" spans="1:48">
      <c r="A48" s="49"/>
      <c r="N48" s="78"/>
      <c r="O48" s="78"/>
      <c r="P48" s="78"/>
      <c r="Q48" s="78"/>
      <c r="R48" s="78"/>
      <c r="S48" s="78"/>
      <c r="T48" s="78"/>
      <c r="U48" s="78"/>
      <c r="V48" s="78"/>
      <c r="W48" s="78"/>
      <c r="X48" s="78"/>
      <c r="Y48" s="78"/>
      <c r="Z48" s="78"/>
      <c r="AA48" s="78"/>
      <c r="AB48" s="78"/>
      <c r="AC48" s="78"/>
      <c r="AD48" s="78"/>
      <c r="AE48" s="78"/>
      <c r="AF48" s="78"/>
      <c r="AG48" s="78"/>
      <c r="AH48" s="80"/>
      <c r="AI48" s="80"/>
      <c r="AV48" s="39"/>
    </row>
    <row r="49" spans="1:48">
      <c r="A49" s="50"/>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2"/>
    </row>
    <row r="53" spans="1:48">
      <c r="A53" s="81" t="s">
        <v>122</v>
      </c>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row>
    <row r="54" spans="1:48">
      <c r="A54" s="82"/>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row>
    <row r="55" spans="1:48">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row>
    <row r="56" spans="1:48">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row>
    <row r="57" spans="1:48">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row>
    <row r="58" spans="1:48">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row>
    <row r="59" spans="1:48">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row>
    <row r="60" spans="1:48">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row>
    <row r="61" spans="1:48">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row>
    <row r="62" spans="1:48">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row>
    <row r="63" spans="1:48">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row>
    <row r="64" spans="1:48">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row>
  </sheetData>
  <sheetProtection algorithmName="SHA-512" hashValue="4CciFdVWI1tVNKbbA3dZXqDiio6Rk17fjGbdhvDcIsx/KBU7btsrW5yBQv8RKERIthsH7pWahbXEhEjEP/ct/A==" saltValue="nvCqzyj2HGbEjAF9jfMjiw==" spinCount="100000" sheet="1" objects="1" scenarios="1" formatCells="0"/>
  <mergeCells count="25">
    <mergeCell ref="AF1:AJ2"/>
    <mergeCell ref="A32:AV43"/>
    <mergeCell ref="A30:AV31"/>
    <mergeCell ref="A26:AV29"/>
    <mergeCell ref="AP1:AQ2"/>
    <mergeCell ref="AU1:AV2"/>
    <mergeCell ref="AK1:AL2"/>
    <mergeCell ref="AM1:AO2"/>
    <mergeCell ref="AR1:AT2"/>
    <mergeCell ref="W8:AA9"/>
    <mergeCell ref="AB8:AU9"/>
    <mergeCell ref="W10:AA12"/>
    <mergeCell ref="AB10:AU12"/>
    <mergeCell ref="A3:J4"/>
    <mergeCell ref="K3:N4"/>
    <mergeCell ref="A44:AV45"/>
    <mergeCell ref="N47:AG48"/>
    <mergeCell ref="AH47:AI48"/>
    <mergeCell ref="A53:AV64"/>
    <mergeCell ref="W13:AA14"/>
    <mergeCell ref="AB13:AU14"/>
    <mergeCell ref="AV13:AV14"/>
    <mergeCell ref="W15:AV15"/>
    <mergeCell ref="A19:AV21"/>
    <mergeCell ref="A24:AV25"/>
  </mergeCells>
  <phoneticPr fontId="4"/>
  <pageMargins left="0.7" right="0.7" top="0.75" bottom="0.75" header="0.3" footer="0.3"/>
  <pageSetup paperSize="9" scale="83" orientation="portrait" horizont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9993A-F935-4396-8008-66F0E0022E83}">
  <sheetPr codeName="Sheet1">
    <tabColor rgb="FF92D050"/>
  </sheetPr>
  <dimension ref="A1:BG238"/>
  <sheetViews>
    <sheetView view="pageBreakPreview" zoomScaleNormal="67" zoomScaleSheetLayoutView="100" workbookViewId="0">
      <selection activeCell="AL229" sqref="AL229:AV232"/>
    </sheetView>
  </sheetViews>
  <sheetFormatPr defaultRowHeight="13.5"/>
  <cols>
    <col min="1" max="57" width="2" style="7" customWidth="1"/>
    <col min="58" max="58" width="0" style="7" hidden="1" customWidth="1"/>
    <col min="59" max="16384" width="9" style="7"/>
  </cols>
  <sheetData>
    <row r="1" spans="1:58" ht="15.75" customHeight="1">
      <c r="A1" s="6" t="s">
        <v>23</v>
      </c>
      <c r="B1" s="6"/>
      <c r="C1" s="6"/>
      <c r="D1" s="6"/>
      <c r="E1" s="6"/>
      <c r="F1" s="6"/>
      <c r="G1" s="6"/>
      <c r="H1" s="6"/>
      <c r="I1" s="6"/>
      <c r="J1" s="6"/>
      <c r="BF1" s="3" t="s">
        <v>88</v>
      </c>
    </row>
    <row r="2" spans="1:58" ht="15.75" customHeight="1">
      <c r="A2" s="217" t="s">
        <v>24</v>
      </c>
      <c r="B2" s="218"/>
      <c r="C2" s="218"/>
      <c r="D2" s="218"/>
      <c r="E2" s="218"/>
      <c r="F2" s="218"/>
      <c r="G2" s="218"/>
      <c r="H2" s="218"/>
      <c r="I2" s="218"/>
      <c r="J2" s="219"/>
      <c r="K2" s="323"/>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5"/>
    </row>
    <row r="3" spans="1:58" ht="15.75" customHeight="1">
      <c r="A3" s="220" t="s">
        <v>25</v>
      </c>
      <c r="B3" s="221"/>
      <c r="C3" s="221"/>
      <c r="D3" s="221"/>
      <c r="E3" s="221"/>
      <c r="F3" s="221"/>
      <c r="G3" s="221"/>
      <c r="H3" s="221"/>
      <c r="I3" s="221"/>
      <c r="J3" s="222"/>
      <c r="K3" s="251"/>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3"/>
    </row>
    <row r="4" spans="1:58" ht="15.75" customHeight="1">
      <c r="A4" s="223"/>
      <c r="B4" s="224"/>
      <c r="C4" s="224"/>
      <c r="D4" s="224"/>
      <c r="E4" s="224"/>
      <c r="F4" s="224"/>
      <c r="G4" s="224"/>
      <c r="H4" s="224"/>
      <c r="I4" s="224"/>
      <c r="J4" s="225"/>
      <c r="K4" s="254"/>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6"/>
    </row>
    <row r="5" spans="1:58" ht="15.75" customHeight="1">
      <c r="A5" s="226" t="s">
        <v>26</v>
      </c>
      <c r="B5" s="227"/>
      <c r="C5" s="227"/>
      <c r="D5" s="227"/>
      <c r="E5" s="227"/>
      <c r="F5" s="227"/>
      <c r="G5" s="227"/>
      <c r="H5" s="227"/>
      <c r="I5" s="227"/>
      <c r="J5" s="228"/>
      <c r="K5" s="8" t="s">
        <v>28</v>
      </c>
      <c r="L5" s="364"/>
      <c r="M5" s="364"/>
      <c r="N5" s="8" t="s">
        <v>75</v>
      </c>
      <c r="O5" s="364"/>
      <c r="P5" s="364"/>
      <c r="Q5" s="364"/>
      <c r="R5" s="8"/>
      <c r="S5" s="8"/>
      <c r="T5" s="8"/>
      <c r="U5" s="8"/>
      <c r="V5" s="8"/>
      <c r="W5" s="8"/>
      <c r="X5" s="8"/>
      <c r="Y5" s="8"/>
      <c r="Z5" s="8"/>
      <c r="AA5" s="8"/>
      <c r="AB5" s="8"/>
      <c r="AC5" s="8"/>
      <c r="AD5" s="8"/>
      <c r="AE5" s="8"/>
      <c r="AF5" s="8"/>
      <c r="AG5" s="8"/>
      <c r="AH5" s="8"/>
      <c r="AI5" s="8"/>
      <c r="AJ5" s="9"/>
      <c r="AK5" s="9"/>
      <c r="AL5" s="9"/>
      <c r="AM5" s="9"/>
      <c r="AN5" s="9"/>
      <c r="AO5" s="9"/>
      <c r="AP5" s="9"/>
      <c r="AQ5" s="10"/>
      <c r="AR5" s="10"/>
      <c r="AS5" s="10"/>
      <c r="AT5" s="10"/>
      <c r="AU5" s="10"/>
      <c r="AV5" s="11"/>
    </row>
    <row r="6" spans="1:58" ht="15.75" customHeight="1">
      <c r="A6" s="229" t="s">
        <v>27</v>
      </c>
      <c r="B6" s="230"/>
      <c r="C6" s="230"/>
      <c r="D6" s="230"/>
      <c r="E6" s="230"/>
      <c r="F6" s="230"/>
      <c r="G6" s="230"/>
      <c r="H6" s="230"/>
      <c r="I6" s="230"/>
      <c r="J6" s="231"/>
      <c r="K6" s="257"/>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9"/>
    </row>
    <row r="7" spans="1:58" ht="15.75" customHeight="1">
      <c r="A7" s="223"/>
      <c r="B7" s="224"/>
      <c r="C7" s="224"/>
      <c r="D7" s="224"/>
      <c r="E7" s="224"/>
      <c r="F7" s="224"/>
      <c r="G7" s="224"/>
      <c r="H7" s="224"/>
      <c r="I7" s="224"/>
      <c r="J7" s="225"/>
      <c r="K7" s="254"/>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6"/>
    </row>
    <row r="8" spans="1:58" ht="15.75" customHeight="1">
      <c r="A8" s="232" t="s">
        <v>29</v>
      </c>
      <c r="B8" s="233"/>
      <c r="C8" s="233"/>
      <c r="D8" s="233"/>
      <c r="E8" s="233"/>
      <c r="F8" s="233"/>
      <c r="G8" s="233"/>
      <c r="H8" s="233"/>
      <c r="I8" s="233"/>
      <c r="J8" s="234"/>
      <c r="K8" s="345"/>
      <c r="L8" s="332"/>
      <c r="M8" s="332"/>
      <c r="N8" s="332"/>
      <c r="O8" s="12" t="s">
        <v>75</v>
      </c>
      <c r="P8" s="332"/>
      <c r="Q8" s="332"/>
      <c r="R8" s="332"/>
      <c r="S8" s="332"/>
      <c r="T8" s="12" t="s">
        <v>75</v>
      </c>
      <c r="U8" s="332"/>
      <c r="V8" s="332"/>
      <c r="W8" s="332"/>
      <c r="X8" s="332"/>
      <c r="Y8" s="12"/>
      <c r="Z8" s="12"/>
      <c r="AA8" s="12"/>
      <c r="AB8" s="12"/>
      <c r="AC8" s="12"/>
      <c r="AD8" s="12"/>
      <c r="AE8" s="12"/>
      <c r="AF8" s="12"/>
      <c r="AG8" s="12"/>
      <c r="AH8" s="12"/>
      <c r="AI8" s="12"/>
      <c r="AJ8" s="12"/>
      <c r="AK8" s="12"/>
      <c r="AL8" s="12"/>
      <c r="AM8" s="12"/>
      <c r="AN8" s="12"/>
      <c r="AO8" s="12"/>
      <c r="AP8" s="12"/>
      <c r="AQ8" s="12"/>
      <c r="AR8" s="12"/>
      <c r="AS8" s="12"/>
      <c r="AT8" s="12"/>
      <c r="AU8" s="12"/>
      <c r="AV8" s="13"/>
    </row>
    <row r="9" spans="1:58" ht="15.75" customHeight="1">
      <c r="A9" s="232" t="s">
        <v>30</v>
      </c>
      <c r="B9" s="233"/>
      <c r="C9" s="233"/>
      <c r="D9" s="233"/>
      <c r="E9" s="233"/>
      <c r="F9" s="233"/>
      <c r="G9" s="233"/>
      <c r="H9" s="233"/>
      <c r="I9" s="233"/>
      <c r="J9" s="234"/>
      <c r="K9" s="361"/>
      <c r="L9" s="362"/>
      <c r="M9" s="362"/>
      <c r="N9" s="362"/>
      <c r="O9" s="362"/>
      <c r="P9" s="362"/>
      <c r="Q9" s="362"/>
      <c r="R9" s="362"/>
      <c r="S9" s="362"/>
      <c r="T9" s="362"/>
      <c r="U9" s="362"/>
      <c r="V9" s="362"/>
      <c r="W9" s="362"/>
      <c r="X9" s="362"/>
      <c r="Y9" s="362"/>
      <c r="Z9" s="362"/>
      <c r="AA9" s="362"/>
      <c r="AB9" s="362"/>
      <c r="AC9" s="362"/>
      <c r="AD9" s="362"/>
      <c r="AE9" s="362"/>
      <c r="AF9" s="362"/>
      <c r="AG9" s="362"/>
      <c r="AH9" s="362"/>
      <c r="AI9" s="362"/>
      <c r="AJ9" s="362"/>
      <c r="AK9" s="362"/>
      <c r="AL9" s="362"/>
      <c r="AM9" s="362"/>
      <c r="AN9" s="362"/>
      <c r="AO9" s="362"/>
      <c r="AP9" s="362"/>
      <c r="AQ9" s="362"/>
      <c r="AR9" s="362"/>
      <c r="AS9" s="362"/>
      <c r="AT9" s="362"/>
      <c r="AU9" s="362"/>
      <c r="AV9" s="363"/>
    </row>
    <row r="10" spans="1:58" ht="15.75" customHeight="1">
      <c r="A10" s="232" t="s">
        <v>31</v>
      </c>
      <c r="B10" s="233"/>
      <c r="C10" s="233"/>
      <c r="D10" s="233"/>
      <c r="E10" s="233"/>
      <c r="F10" s="233"/>
      <c r="G10" s="233"/>
      <c r="H10" s="233"/>
      <c r="I10" s="233"/>
      <c r="J10" s="234"/>
      <c r="K10" s="358"/>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59"/>
      <c r="AK10" s="359"/>
      <c r="AL10" s="359"/>
      <c r="AM10" s="359"/>
      <c r="AN10" s="359"/>
      <c r="AO10" s="359"/>
      <c r="AP10" s="359"/>
      <c r="AQ10" s="359"/>
      <c r="AR10" s="359"/>
      <c r="AS10" s="359"/>
      <c r="AT10" s="359"/>
      <c r="AU10" s="359"/>
      <c r="AV10" s="360"/>
    </row>
    <row r="11" spans="1:58" ht="15.75" customHeight="1">
      <c r="A11" s="235" t="s">
        <v>24</v>
      </c>
      <c r="B11" s="236"/>
      <c r="C11" s="236"/>
      <c r="D11" s="236"/>
      <c r="E11" s="236"/>
      <c r="F11" s="236"/>
      <c r="G11" s="236"/>
      <c r="H11" s="236"/>
      <c r="I11" s="236"/>
      <c r="J11" s="237"/>
      <c r="K11" s="323"/>
      <c r="L11" s="324"/>
      <c r="M11" s="324"/>
      <c r="N11" s="324"/>
      <c r="O11" s="324"/>
      <c r="P11" s="324"/>
      <c r="Q11" s="324"/>
      <c r="R11" s="324"/>
      <c r="S11" s="324"/>
      <c r="T11" s="324"/>
      <c r="U11" s="324"/>
      <c r="V11" s="324"/>
      <c r="W11" s="324"/>
      <c r="X11" s="324"/>
      <c r="Y11" s="324"/>
      <c r="Z11" s="324"/>
      <c r="AA11" s="325"/>
      <c r="AB11" s="365" t="s">
        <v>74</v>
      </c>
      <c r="AC11" s="366"/>
      <c r="AD11" s="366"/>
      <c r="AE11" s="366"/>
      <c r="AF11" s="366"/>
      <c r="AG11" s="367"/>
      <c r="AH11" s="266"/>
      <c r="AI11" s="267"/>
      <c r="AJ11" s="267"/>
      <c r="AK11" s="267"/>
      <c r="AL11" s="267"/>
      <c r="AM11" s="267"/>
      <c r="AN11" s="267"/>
      <c r="AO11" s="267"/>
      <c r="AP11" s="267"/>
      <c r="AQ11" s="267"/>
      <c r="AR11" s="267"/>
      <c r="AS11" s="267"/>
      <c r="AT11" s="267"/>
      <c r="AU11" s="267"/>
      <c r="AV11" s="268"/>
    </row>
    <row r="12" spans="1:58" ht="15.75" customHeight="1">
      <c r="A12" s="229" t="s">
        <v>32</v>
      </c>
      <c r="B12" s="230"/>
      <c r="C12" s="230"/>
      <c r="D12" s="230"/>
      <c r="E12" s="230"/>
      <c r="F12" s="230"/>
      <c r="G12" s="230"/>
      <c r="H12" s="230"/>
      <c r="I12" s="230"/>
      <c r="J12" s="231"/>
      <c r="K12" s="257"/>
      <c r="L12" s="258"/>
      <c r="M12" s="258"/>
      <c r="N12" s="258"/>
      <c r="O12" s="258"/>
      <c r="P12" s="258"/>
      <c r="Q12" s="258"/>
      <c r="R12" s="258"/>
      <c r="S12" s="258"/>
      <c r="T12" s="258"/>
      <c r="U12" s="258"/>
      <c r="V12" s="14"/>
      <c r="W12" s="14"/>
      <c r="X12" s="14"/>
      <c r="Y12" s="15" t="s">
        <v>34</v>
      </c>
      <c r="Z12" s="16"/>
      <c r="AA12" s="17"/>
      <c r="AB12" s="368"/>
      <c r="AC12" s="369"/>
      <c r="AD12" s="369"/>
      <c r="AE12" s="369"/>
      <c r="AF12" s="369"/>
      <c r="AG12" s="370"/>
      <c r="AH12" s="257"/>
      <c r="AI12" s="258"/>
      <c r="AJ12" s="258"/>
      <c r="AK12" s="258"/>
      <c r="AL12" s="258"/>
      <c r="AM12" s="258"/>
      <c r="AN12" s="258"/>
      <c r="AO12" s="258"/>
      <c r="AP12" s="258"/>
      <c r="AQ12" s="258"/>
      <c r="AR12" s="258"/>
      <c r="AS12" s="258"/>
      <c r="AT12" s="258"/>
      <c r="AU12" s="258"/>
      <c r="AV12" s="259"/>
    </row>
    <row r="13" spans="1:58" ht="15.75" customHeight="1">
      <c r="A13" s="223" t="s">
        <v>33</v>
      </c>
      <c r="B13" s="224"/>
      <c r="C13" s="224"/>
      <c r="D13" s="224"/>
      <c r="E13" s="224"/>
      <c r="F13" s="224"/>
      <c r="G13" s="224"/>
      <c r="H13" s="224"/>
      <c r="I13" s="224"/>
      <c r="J13" s="225"/>
      <c r="K13" s="254"/>
      <c r="L13" s="255"/>
      <c r="M13" s="255"/>
      <c r="N13" s="255"/>
      <c r="O13" s="255"/>
      <c r="P13" s="255"/>
      <c r="Q13" s="255"/>
      <c r="R13" s="255"/>
      <c r="S13" s="255"/>
      <c r="T13" s="255"/>
      <c r="U13" s="255"/>
      <c r="V13" s="14" t="s">
        <v>71</v>
      </c>
      <c r="W13" s="272"/>
      <c r="X13" s="272"/>
      <c r="Y13" s="3" t="s">
        <v>70</v>
      </c>
      <c r="Z13" s="14" t="s">
        <v>72</v>
      </c>
      <c r="AA13" s="15"/>
      <c r="AB13" s="371"/>
      <c r="AC13" s="372"/>
      <c r="AD13" s="372"/>
      <c r="AE13" s="372"/>
      <c r="AF13" s="372"/>
      <c r="AG13" s="373"/>
      <c r="AH13" s="254"/>
      <c r="AI13" s="255"/>
      <c r="AJ13" s="255"/>
      <c r="AK13" s="255"/>
      <c r="AL13" s="255"/>
      <c r="AM13" s="255"/>
      <c r="AN13" s="255"/>
      <c r="AO13" s="255"/>
      <c r="AP13" s="255"/>
      <c r="AQ13" s="255"/>
      <c r="AR13" s="255"/>
      <c r="AS13" s="255"/>
      <c r="AT13" s="255"/>
      <c r="AU13" s="255"/>
      <c r="AV13" s="256"/>
    </row>
    <row r="14" spans="1:58" ht="15.75" customHeight="1">
      <c r="A14" s="226" t="s">
        <v>35</v>
      </c>
      <c r="B14" s="227"/>
      <c r="C14" s="227"/>
      <c r="D14" s="227"/>
      <c r="E14" s="227"/>
      <c r="F14" s="227"/>
      <c r="G14" s="227"/>
      <c r="H14" s="227"/>
      <c r="I14" s="227"/>
      <c r="J14" s="228"/>
      <c r="K14" s="266"/>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7"/>
      <c r="AT14" s="267"/>
      <c r="AU14" s="267"/>
      <c r="AV14" s="268"/>
    </row>
    <row r="15" spans="1:58" ht="15.75" customHeight="1">
      <c r="A15" s="223" t="s">
        <v>36</v>
      </c>
      <c r="B15" s="224"/>
      <c r="C15" s="224"/>
      <c r="D15" s="224"/>
      <c r="E15" s="224"/>
      <c r="F15" s="224"/>
      <c r="G15" s="224"/>
      <c r="H15" s="224"/>
      <c r="I15" s="224"/>
      <c r="J15" s="225"/>
      <c r="K15" s="254"/>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6"/>
    </row>
    <row r="16" spans="1:58" ht="15.75" customHeight="1">
      <c r="A16" s="238" t="s">
        <v>37</v>
      </c>
      <c r="B16" s="239"/>
      <c r="C16" s="239"/>
      <c r="D16" s="239"/>
      <c r="E16" s="239"/>
      <c r="F16" s="239"/>
      <c r="G16" s="239"/>
      <c r="H16" s="239"/>
      <c r="I16" s="239"/>
      <c r="J16" s="240"/>
      <c r="K16" s="18"/>
      <c r="L16" s="8"/>
      <c r="M16" s="271"/>
      <c r="N16" s="271"/>
      <c r="O16" s="271"/>
      <c r="P16" s="271"/>
      <c r="Q16" s="271"/>
      <c r="R16" s="273" t="s">
        <v>77</v>
      </c>
      <c r="S16" s="273"/>
      <c r="T16" s="271"/>
      <c r="U16" s="271"/>
      <c r="V16" s="271"/>
      <c r="W16" s="273" t="s">
        <v>76</v>
      </c>
      <c r="X16" s="273"/>
      <c r="Y16" s="8"/>
      <c r="Z16" s="20"/>
      <c r="AA16" s="21"/>
      <c r="AB16" s="260" t="s">
        <v>80</v>
      </c>
      <c r="AC16" s="261"/>
      <c r="AD16" s="261"/>
      <c r="AE16" s="261"/>
      <c r="AF16" s="261"/>
      <c r="AG16" s="262"/>
      <c r="AH16" s="19"/>
      <c r="AI16" s="275" t="s">
        <v>82</v>
      </c>
      <c r="AJ16" s="275"/>
      <c r="AK16" s="333"/>
      <c r="AL16" s="333"/>
      <c r="AM16" s="22" t="s">
        <v>85</v>
      </c>
      <c r="AN16" s="338" t="s">
        <v>86</v>
      </c>
      <c r="AO16" s="338"/>
      <c r="AP16" s="338"/>
      <c r="AQ16" s="338"/>
      <c r="AR16" s="338"/>
      <c r="AS16" s="333"/>
      <c r="AT16" s="333"/>
      <c r="AU16" s="334" t="s">
        <v>85</v>
      </c>
      <c r="AV16" s="335"/>
    </row>
    <row r="17" spans="1:59" ht="15.75" customHeight="1">
      <c r="A17" s="241" t="s">
        <v>69</v>
      </c>
      <c r="B17" s="242"/>
      <c r="C17" s="242"/>
      <c r="D17" s="242"/>
      <c r="E17" s="242"/>
      <c r="F17" s="242"/>
      <c r="G17" s="242"/>
      <c r="H17" s="242"/>
      <c r="I17" s="242"/>
      <c r="J17" s="243"/>
      <c r="K17" s="23"/>
      <c r="L17" s="24"/>
      <c r="M17" s="272"/>
      <c r="N17" s="272"/>
      <c r="O17" s="272"/>
      <c r="P17" s="272"/>
      <c r="Q17" s="272"/>
      <c r="R17" s="274"/>
      <c r="S17" s="274"/>
      <c r="T17" s="272"/>
      <c r="U17" s="272"/>
      <c r="V17" s="272"/>
      <c r="W17" s="274"/>
      <c r="X17" s="274"/>
      <c r="Y17" s="24"/>
      <c r="Z17" s="25"/>
      <c r="AA17" s="26"/>
      <c r="AB17" s="263" t="s">
        <v>81</v>
      </c>
      <c r="AC17" s="264"/>
      <c r="AD17" s="264"/>
      <c r="AE17" s="264"/>
      <c r="AF17" s="264"/>
      <c r="AG17" s="265"/>
      <c r="AH17" s="276" t="s">
        <v>83</v>
      </c>
      <c r="AI17" s="277"/>
      <c r="AJ17" s="277"/>
      <c r="AK17" s="277"/>
      <c r="AL17" s="277"/>
      <c r="AM17" s="277"/>
      <c r="AN17" s="277"/>
      <c r="AO17" s="277"/>
      <c r="AP17" s="277"/>
      <c r="AQ17" s="277"/>
      <c r="AR17" s="336"/>
      <c r="AS17" s="336"/>
      <c r="AT17" s="277" t="s">
        <v>84</v>
      </c>
      <c r="AU17" s="277"/>
      <c r="AV17" s="337"/>
      <c r="BG17" s="75"/>
    </row>
    <row r="18" spans="1:59" ht="15.75" customHeight="1">
      <c r="A18" s="244" t="s">
        <v>68</v>
      </c>
      <c r="B18" s="245"/>
      <c r="C18" s="245"/>
      <c r="D18" s="245"/>
      <c r="E18" s="245"/>
      <c r="F18" s="245"/>
      <c r="G18" s="245"/>
      <c r="H18" s="245"/>
      <c r="I18" s="245"/>
      <c r="J18" s="246"/>
      <c r="K18" s="18"/>
      <c r="L18" s="269">
        <v>20</v>
      </c>
      <c r="M18" s="269"/>
      <c r="N18" s="271"/>
      <c r="O18" s="271"/>
      <c r="P18" s="273" t="s">
        <v>77</v>
      </c>
      <c r="Q18" s="273"/>
      <c r="R18" s="271"/>
      <c r="S18" s="271"/>
      <c r="T18" s="273" t="s">
        <v>78</v>
      </c>
      <c r="U18" s="273"/>
      <c r="V18" s="271"/>
      <c r="W18" s="271"/>
      <c r="X18" s="273" t="s">
        <v>76</v>
      </c>
      <c r="Y18" s="273"/>
      <c r="Z18" s="20"/>
      <c r="AA18" s="27"/>
      <c r="AB18" s="260" t="s">
        <v>79</v>
      </c>
      <c r="AC18" s="261"/>
      <c r="AD18" s="261"/>
      <c r="AE18" s="261"/>
      <c r="AF18" s="261"/>
      <c r="AG18" s="262"/>
      <c r="AH18" s="266"/>
      <c r="AI18" s="267"/>
      <c r="AJ18" s="267"/>
      <c r="AK18" s="267"/>
      <c r="AL18" s="267"/>
      <c r="AM18" s="267"/>
      <c r="AN18" s="267"/>
      <c r="AO18" s="267"/>
      <c r="AP18" s="267"/>
      <c r="AQ18" s="267"/>
      <c r="AR18" s="267"/>
      <c r="AS18" s="267"/>
      <c r="AT18" s="267"/>
      <c r="AU18" s="267"/>
      <c r="AV18" s="268"/>
    </row>
    <row r="19" spans="1:59" ht="15.75" customHeight="1">
      <c r="A19" s="247"/>
      <c r="B19" s="248"/>
      <c r="C19" s="248"/>
      <c r="D19" s="248"/>
      <c r="E19" s="248"/>
      <c r="F19" s="248"/>
      <c r="G19" s="248"/>
      <c r="H19" s="248"/>
      <c r="I19" s="248"/>
      <c r="J19" s="249"/>
      <c r="K19" s="28"/>
      <c r="L19" s="270"/>
      <c r="M19" s="270"/>
      <c r="N19" s="272"/>
      <c r="O19" s="272"/>
      <c r="P19" s="274"/>
      <c r="Q19" s="274"/>
      <c r="R19" s="272"/>
      <c r="S19" s="272"/>
      <c r="T19" s="274"/>
      <c r="U19" s="274"/>
      <c r="V19" s="272"/>
      <c r="W19" s="272"/>
      <c r="X19" s="274"/>
      <c r="Y19" s="274"/>
      <c r="Z19" s="29"/>
      <c r="AA19" s="30"/>
      <c r="AB19" s="263"/>
      <c r="AC19" s="264"/>
      <c r="AD19" s="264"/>
      <c r="AE19" s="264"/>
      <c r="AF19" s="264"/>
      <c r="AG19" s="265"/>
      <c r="AH19" s="254"/>
      <c r="AI19" s="255"/>
      <c r="AJ19" s="255"/>
      <c r="AK19" s="255"/>
      <c r="AL19" s="255"/>
      <c r="AM19" s="255"/>
      <c r="AN19" s="255"/>
      <c r="AO19" s="255"/>
      <c r="AP19" s="255"/>
      <c r="AQ19" s="255"/>
      <c r="AR19" s="255"/>
      <c r="AS19" s="255"/>
      <c r="AT19" s="255"/>
      <c r="AU19" s="255"/>
      <c r="AV19" s="256"/>
    </row>
    <row r="20" spans="1:59" ht="15.75" customHeight="1">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row>
    <row r="21" spans="1:59" ht="15.75" customHeight="1">
      <c r="A21" s="6" t="s">
        <v>38</v>
      </c>
      <c r="B21" s="6"/>
      <c r="C21" s="6"/>
      <c r="D21" s="6"/>
      <c r="E21" s="6"/>
      <c r="F21" s="6"/>
      <c r="G21" s="6"/>
      <c r="H21" s="6"/>
      <c r="I21" s="6"/>
      <c r="J21" s="6"/>
    </row>
    <row r="22" spans="1:59" ht="15.75" customHeight="1">
      <c r="A22" s="217" t="s">
        <v>24</v>
      </c>
      <c r="B22" s="218"/>
      <c r="C22" s="218"/>
      <c r="D22" s="218"/>
      <c r="E22" s="218"/>
      <c r="F22" s="218"/>
      <c r="G22" s="218"/>
      <c r="H22" s="218"/>
      <c r="I22" s="218"/>
      <c r="J22" s="219"/>
      <c r="K22" s="323"/>
      <c r="L22" s="324"/>
      <c r="M22" s="324"/>
      <c r="N22" s="324"/>
      <c r="O22" s="324"/>
      <c r="P22" s="324"/>
      <c r="Q22" s="324"/>
      <c r="R22" s="324"/>
      <c r="S22" s="324"/>
      <c r="T22" s="324"/>
      <c r="U22" s="324"/>
      <c r="V22" s="324"/>
      <c r="W22" s="324"/>
      <c r="X22" s="324"/>
      <c r="Y22" s="324"/>
      <c r="Z22" s="324"/>
      <c r="AA22" s="325"/>
      <c r="AB22" s="260" t="s">
        <v>74</v>
      </c>
      <c r="AC22" s="261"/>
      <c r="AD22" s="261"/>
      <c r="AE22" s="261"/>
      <c r="AF22" s="261"/>
      <c r="AG22" s="262"/>
      <c r="AH22" s="266"/>
      <c r="AI22" s="267"/>
      <c r="AJ22" s="267"/>
      <c r="AK22" s="267"/>
      <c r="AL22" s="267"/>
      <c r="AM22" s="267"/>
      <c r="AN22" s="267"/>
      <c r="AO22" s="267"/>
      <c r="AP22" s="267"/>
      <c r="AQ22" s="267"/>
      <c r="AR22" s="267"/>
      <c r="AS22" s="267"/>
      <c r="AT22" s="267"/>
      <c r="AU22" s="267"/>
      <c r="AV22" s="268"/>
    </row>
    <row r="23" spans="1:59" ht="15.75" customHeight="1">
      <c r="A23" s="220" t="s">
        <v>33</v>
      </c>
      <c r="B23" s="221"/>
      <c r="C23" s="221"/>
      <c r="D23" s="221"/>
      <c r="E23" s="221"/>
      <c r="F23" s="221"/>
      <c r="G23" s="221"/>
      <c r="H23" s="221"/>
      <c r="I23" s="221"/>
      <c r="J23" s="222"/>
      <c r="K23" s="251"/>
      <c r="L23" s="252"/>
      <c r="M23" s="252"/>
      <c r="N23" s="252"/>
      <c r="O23" s="252"/>
      <c r="P23" s="252"/>
      <c r="Q23" s="252"/>
      <c r="R23" s="252"/>
      <c r="S23" s="252"/>
      <c r="T23" s="252"/>
      <c r="U23" s="252"/>
      <c r="V23" s="252"/>
      <c r="W23" s="252"/>
      <c r="X23" s="252"/>
      <c r="Y23" s="252"/>
      <c r="Z23" s="252"/>
      <c r="AA23" s="253"/>
      <c r="AB23" s="339"/>
      <c r="AC23" s="340"/>
      <c r="AD23" s="340"/>
      <c r="AE23" s="340"/>
      <c r="AF23" s="340"/>
      <c r="AG23" s="341"/>
      <c r="AH23" s="257"/>
      <c r="AI23" s="258"/>
      <c r="AJ23" s="258"/>
      <c r="AK23" s="258"/>
      <c r="AL23" s="258"/>
      <c r="AM23" s="258"/>
      <c r="AN23" s="258"/>
      <c r="AO23" s="258"/>
      <c r="AP23" s="258"/>
      <c r="AQ23" s="258"/>
      <c r="AR23" s="258"/>
      <c r="AS23" s="258"/>
      <c r="AT23" s="258"/>
      <c r="AU23" s="258"/>
      <c r="AV23" s="259"/>
    </row>
    <row r="24" spans="1:59" ht="15.75" customHeight="1">
      <c r="A24" s="229"/>
      <c r="B24" s="230"/>
      <c r="C24" s="230"/>
      <c r="D24" s="230"/>
      <c r="E24" s="230"/>
      <c r="F24" s="230"/>
      <c r="G24" s="230"/>
      <c r="H24" s="230"/>
      <c r="I24" s="230"/>
      <c r="J24" s="231"/>
      <c r="K24" s="254"/>
      <c r="L24" s="255"/>
      <c r="M24" s="255"/>
      <c r="N24" s="255"/>
      <c r="O24" s="255"/>
      <c r="P24" s="255"/>
      <c r="Q24" s="255"/>
      <c r="R24" s="255"/>
      <c r="S24" s="255"/>
      <c r="T24" s="255"/>
      <c r="U24" s="255"/>
      <c r="V24" s="255"/>
      <c r="W24" s="255"/>
      <c r="X24" s="255"/>
      <c r="Y24" s="255"/>
      <c r="Z24" s="255"/>
      <c r="AA24" s="256"/>
      <c r="AB24" s="263"/>
      <c r="AC24" s="264"/>
      <c r="AD24" s="264"/>
      <c r="AE24" s="264"/>
      <c r="AF24" s="264"/>
      <c r="AG24" s="265"/>
      <c r="AH24" s="254"/>
      <c r="AI24" s="255"/>
      <c r="AJ24" s="255"/>
      <c r="AK24" s="255"/>
      <c r="AL24" s="255"/>
      <c r="AM24" s="255"/>
      <c r="AN24" s="255"/>
      <c r="AO24" s="255"/>
      <c r="AP24" s="255"/>
      <c r="AQ24" s="255"/>
      <c r="AR24" s="255"/>
      <c r="AS24" s="255"/>
      <c r="AT24" s="255"/>
      <c r="AU24" s="255"/>
      <c r="AV24" s="256"/>
    </row>
    <row r="25" spans="1:59" ht="15.75" customHeight="1">
      <c r="A25" s="250" t="s">
        <v>39</v>
      </c>
      <c r="B25" s="250"/>
      <c r="C25" s="250"/>
      <c r="D25" s="250"/>
      <c r="E25" s="250"/>
      <c r="F25" s="250"/>
      <c r="G25" s="250"/>
      <c r="H25" s="250"/>
      <c r="I25" s="250"/>
      <c r="J25" s="250"/>
      <c r="K25" s="8" t="s">
        <v>28</v>
      </c>
      <c r="L25" s="374"/>
      <c r="M25" s="374"/>
      <c r="N25" s="8" t="s">
        <v>75</v>
      </c>
      <c r="O25" s="374"/>
      <c r="P25" s="374"/>
      <c r="Q25" s="374"/>
      <c r="R25" s="8"/>
      <c r="S25" s="8"/>
      <c r="T25" s="8"/>
      <c r="U25" s="8"/>
      <c r="V25" s="8"/>
      <c r="W25" s="8"/>
      <c r="X25" s="8"/>
      <c r="Y25" s="8"/>
      <c r="Z25" s="8"/>
      <c r="AA25" s="8"/>
      <c r="AB25" s="9"/>
      <c r="AC25" s="9"/>
      <c r="AD25" s="9"/>
      <c r="AE25" s="9"/>
      <c r="AF25" s="9"/>
      <c r="AG25" s="9"/>
      <c r="AH25" s="9"/>
      <c r="AI25" s="9"/>
      <c r="AJ25" s="9"/>
      <c r="AK25" s="9"/>
      <c r="AL25" s="9"/>
      <c r="AM25" s="9"/>
      <c r="AN25" s="9"/>
      <c r="AO25" s="9"/>
      <c r="AP25" s="9"/>
      <c r="AQ25" s="10"/>
      <c r="AR25" s="10"/>
      <c r="AS25" s="10"/>
      <c r="AT25" s="10"/>
      <c r="AU25" s="10"/>
      <c r="AV25" s="11"/>
    </row>
    <row r="26" spans="1:59" ht="15.75" customHeight="1">
      <c r="A26" s="250"/>
      <c r="B26" s="250"/>
      <c r="C26" s="250"/>
      <c r="D26" s="250"/>
      <c r="E26" s="250"/>
      <c r="F26" s="250"/>
      <c r="G26" s="250"/>
      <c r="H26" s="250"/>
      <c r="I26" s="250"/>
      <c r="J26" s="250"/>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258"/>
      <c r="AP26" s="258"/>
      <c r="AQ26" s="258"/>
      <c r="AR26" s="258"/>
      <c r="AS26" s="258"/>
      <c r="AT26" s="258"/>
      <c r="AU26" s="258"/>
      <c r="AV26" s="259"/>
    </row>
    <row r="27" spans="1:59" ht="15.75" customHeight="1">
      <c r="A27" s="250"/>
      <c r="B27" s="250"/>
      <c r="C27" s="250"/>
      <c r="D27" s="250"/>
      <c r="E27" s="250"/>
      <c r="F27" s="250"/>
      <c r="G27" s="250"/>
      <c r="H27" s="250"/>
      <c r="I27" s="250"/>
      <c r="J27" s="250"/>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6"/>
    </row>
    <row r="28" spans="1:59" ht="15.75" customHeight="1">
      <c r="A28" s="250"/>
      <c r="B28" s="250"/>
      <c r="C28" s="250"/>
      <c r="D28" s="250"/>
      <c r="E28" s="250"/>
      <c r="F28" s="250"/>
      <c r="G28" s="250"/>
      <c r="H28" s="250"/>
      <c r="I28" s="250"/>
      <c r="J28" s="250"/>
      <c r="K28" s="233" t="s">
        <v>29</v>
      </c>
      <c r="L28" s="233"/>
      <c r="M28" s="233"/>
      <c r="N28" s="233"/>
      <c r="O28" s="234"/>
      <c r="P28" s="345"/>
      <c r="Q28" s="332"/>
      <c r="R28" s="332"/>
      <c r="S28" s="332"/>
      <c r="T28" s="12" t="s">
        <v>75</v>
      </c>
      <c r="U28" s="332"/>
      <c r="V28" s="332"/>
      <c r="W28" s="332"/>
      <c r="X28" s="332"/>
      <c r="Y28" s="12" t="s">
        <v>75</v>
      </c>
      <c r="Z28" s="332"/>
      <c r="AA28" s="332"/>
      <c r="AB28" s="332"/>
      <c r="AC28" s="332"/>
      <c r="AD28" s="12"/>
      <c r="AE28" s="12"/>
      <c r="AF28" s="12"/>
      <c r="AG28" s="12"/>
      <c r="AH28" s="12"/>
      <c r="AI28" s="12"/>
      <c r="AJ28" s="12"/>
      <c r="AK28" s="12"/>
      <c r="AL28" s="12"/>
      <c r="AM28" s="12"/>
      <c r="AN28" s="12"/>
      <c r="AO28" s="12"/>
      <c r="AP28" s="12"/>
      <c r="AQ28" s="12"/>
      <c r="AR28" s="12"/>
      <c r="AS28" s="12"/>
      <c r="AT28" s="12"/>
      <c r="AU28" s="12"/>
      <c r="AV28" s="32"/>
      <c r="AZ28" s="3"/>
    </row>
    <row r="29" spans="1:59" ht="15.75" customHeight="1">
      <c r="A29" s="250"/>
      <c r="B29" s="250"/>
      <c r="C29" s="250"/>
      <c r="D29" s="250"/>
      <c r="E29" s="250"/>
      <c r="F29" s="250"/>
      <c r="G29" s="250"/>
      <c r="H29" s="250"/>
      <c r="I29" s="250"/>
      <c r="J29" s="250"/>
      <c r="K29" s="233" t="s">
        <v>30</v>
      </c>
      <c r="L29" s="233"/>
      <c r="M29" s="233"/>
      <c r="N29" s="233"/>
      <c r="O29" s="234"/>
      <c r="P29" s="342"/>
      <c r="Q29" s="343"/>
      <c r="R29" s="343"/>
      <c r="S29" s="343"/>
      <c r="T29" s="343"/>
      <c r="U29" s="343"/>
      <c r="V29" s="343"/>
      <c r="W29" s="343"/>
      <c r="X29" s="343"/>
      <c r="Y29" s="343"/>
      <c r="Z29" s="343"/>
      <c r="AA29" s="343"/>
      <c r="AB29" s="343"/>
      <c r="AC29" s="343"/>
      <c r="AD29" s="343"/>
      <c r="AE29" s="343"/>
      <c r="AF29" s="343"/>
      <c r="AG29" s="343"/>
      <c r="AH29" s="343"/>
      <c r="AI29" s="343"/>
      <c r="AJ29" s="343"/>
      <c r="AK29" s="343"/>
      <c r="AL29" s="343"/>
      <c r="AM29" s="343"/>
      <c r="AN29" s="343"/>
      <c r="AO29" s="343"/>
      <c r="AP29" s="343"/>
      <c r="AQ29" s="343"/>
      <c r="AR29" s="343"/>
      <c r="AS29" s="343"/>
      <c r="AT29" s="343"/>
      <c r="AU29" s="343"/>
      <c r="AV29" s="344"/>
      <c r="AZ29" s="3"/>
    </row>
    <row r="30" spans="1:59" ht="15.75" customHeight="1">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row>
    <row r="31" spans="1:59" ht="15.75" customHeight="1">
      <c r="A31" s="6" t="s">
        <v>40</v>
      </c>
      <c r="B31" s="6"/>
      <c r="C31" s="6"/>
      <c r="D31" s="6"/>
      <c r="E31" s="6"/>
      <c r="F31" s="6"/>
      <c r="G31" s="6"/>
      <c r="H31" s="6"/>
      <c r="I31" s="6"/>
      <c r="J31" s="6"/>
    </row>
    <row r="32" spans="1:59" ht="15.75" customHeight="1">
      <c r="A32" s="6" t="s">
        <v>41</v>
      </c>
      <c r="B32" s="6"/>
      <c r="C32" s="6"/>
      <c r="D32" s="6"/>
      <c r="E32" s="6"/>
      <c r="F32" s="6"/>
      <c r="G32" s="6"/>
      <c r="H32" s="6"/>
      <c r="I32" s="6"/>
      <c r="J32" s="6"/>
    </row>
    <row r="33" spans="1:48" ht="15.75" customHeight="1">
      <c r="A33" s="173" t="s">
        <v>42</v>
      </c>
      <c r="B33" s="192"/>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3"/>
      <c r="AO33" s="141" t="s">
        <v>91</v>
      </c>
      <c r="AP33" s="141"/>
      <c r="AQ33" s="141"/>
      <c r="AR33" s="141"/>
      <c r="AS33" s="141"/>
      <c r="AT33" s="141"/>
      <c r="AU33" s="141"/>
      <c r="AV33" s="141"/>
    </row>
    <row r="34" spans="1:48" ht="15.75" customHeight="1">
      <c r="A34" s="349" t="s">
        <v>43</v>
      </c>
      <c r="B34" s="350"/>
      <c r="C34" s="350"/>
      <c r="D34" s="350"/>
      <c r="E34" s="350"/>
      <c r="F34" s="350"/>
      <c r="G34" s="350"/>
      <c r="H34" s="350"/>
      <c r="I34" s="350"/>
      <c r="J34" s="351"/>
      <c r="K34" s="296" t="s">
        <v>129</v>
      </c>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297"/>
      <c r="AN34" s="298"/>
      <c r="AO34" s="326"/>
      <c r="AP34" s="327"/>
      <c r="AQ34" s="327"/>
      <c r="AR34" s="327"/>
      <c r="AS34" s="327"/>
      <c r="AT34" s="327"/>
      <c r="AU34" s="327"/>
      <c r="AV34" s="328"/>
    </row>
    <row r="35" spans="1:48" ht="15.75" customHeight="1">
      <c r="A35" s="352"/>
      <c r="B35" s="353"/>
      <c r="C35" s="353"/>
      <c r="D35" s="353"/>
      <c r="E35" s="353"/>
      <c r="F35" s="353"/>
      <c r="G35" s="353"/>
      <c r="H35" s="353"/>
      <c r="I35" s="353"/>
      <c r="J35" s="354"/>
      <c r="K35" s="299"/>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1"/>
      <c r="AO35" s="329"/>
      <c r="AP35" s="330"/>
      <c r="AQ35" s="330"/>
      <c r="AR35" s="330"/>
      <c r="AS35" s="330"/>
      <c r="AT35" s="330"/>
      <c r="AU35" s="330"/>
      <c r="AV35" s="331"/>
    </row>
    <row r="36" spans="1:48" ht="15.75" customHeight="1">
      <c r="A36" s="349" t="s">
        <v>87</v>
      </c>
      <c r="B36" s="350"/>
      <c r="C36" s="350"/>
      <c r="D36" s="350"/>
      <c r="E36" s="350"/>
      <c r="F36" s="350"/>
      <c r="G36" s="350"/>
      <c r="H36" s="350"/>
      <c r="I36" s="350"/>
      <c r="J36" s="351"/>
      <c r="K36" s="295" t="s">
        <v>44</v>
      </c>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95"/>
      <c r="AN36" s="295"/>
      <c r="AO36" s="104"/>
      <c r="AP36" s="105"/>
      <c r="AQ36" s="105"/>
      <c r="AR36" s="105"/>
      <c r="AS36" s="105"/>
      <c r="AT36" s="105"/>
      <c r="AU36" s="105"/>
      <c r="AV36" s="106"/>
    </row>
    <row r="37" spans="1:48" ht="15.75" customHeight="1">
      <c r="A37" s="355"/>
      <c r="B37" s="356"/>
      <c r="C37" s="356"/>
      <c r="D37" s="356"/>
      <c r="E37" s="356"/>
      <c r="F37" s="356"/>
      <c r="G37" s="356"/>
      <c r="H37" s="356"/>
      <c r="I37" s="356"/>
      <c r="J37" s="357"/>
      <c r="K37" s="295" t="s">
        <v>45</v>
      </c>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c r="AN37" s="295"/>
      <c r="AO37" s="104"/>
      <c r="AP37" s="105"/>
      <c r="AQ37" s="105"/>
      <c r="AR37" s="105"/>
      <c r="AS37" s="105"/>
      <c r="AT37" s="105"/>
      <c r="AU37" s="105"/>
      <c r="AV37" s="106"/>
    </row>
    <row r="38" spans="1:48" ht="15.75" customHeight="1">
      <c r="A38" s="355"/>
      <c r="B38" s="356"/>
      <c r="C38" s="356"/>
      <c r="D38" s="356"/>
      <c r="E38" s="356"/>
      <c r="F38" s="356"/>
      <c r="G38" s="356"/>
      <c r="H38" s="356"/>
      <c r="I38" s="356"/>
      <c r="J38" s="357"/>
      <c r="K38" s="295" t="s">
        <v>46</v>
      </c>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5"/>
      <c r="AL38" s="295"/>
      <c r="AM38" s="295"/>
      <c r="AN38" s="295"/>
      <c r="AO38" s="104"/>
      <c r="AP38" s="105"/>
      <c r="AQ38" s="105"/>
      <c r="AR38" s="105"/>
      <c r="AS38" s="105"/>
      <c r="AT38" s="105"/>
      <c r="AU38" s="105"/>
      <c r="AV38" s="106"/>
    </row>
    <row r="39" spans="1:48" ht="15.75" customHeight="1">
      <c r="A39" s="352"/>
      <c r="B39" s="353"/>
      <c r="C39" s="353"/>
      <c r="D39" s="353"/>
      <c r="E39" s="353"/>
      <c r="F39" s="353"/>
      <c r="G39" s="353"/>
      <c r="H39" s="353"/>
      <c r="I39" s="353"/>
      <c r="J39" s="354"/>
      <c r="K39" s="295" t="s">
        <v>47</v>
      </c>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95"/>
      <c r="AN39" s="295"/>
      <c r="AO39" s="104"/>
      <c r="AP39" s="105"/>
      <c r="AQ39" s="105"/>
      <c r="AR39" s="105"/>
      <c r="AS39" s="105"/>
      <c r="AT39" s="105"/>
      <c r="AU39" s="105"/>
      <c r="AV39" s="106"/>
    </row>
    <row r="40" spans="1:48" ht="15.75" customHeight="1">
      <c r="A40" s="320" t="s">
        <v>48</v>
      </c>
      <c r="B40" s="321"/>
      <c r="C40" s="321"/>
      <c r="D40" s="321"/>
      <c r="E40" s="321"/>
      <c r="F40" s="321"/>
      <c r="G40" s="321"/>
      <c r="H40" s="321"/>
      <c r="I40" s="321"/>
      <c r="J40" s="322"/>
      <c r="K40" s="295" t="s">
        <v>49</v>
      </c>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104"/>
      <c r="AP40" s="105"/>
      <c r="AQ40" s="105"/>
      <c r="AR40" s="105"/>
      <c r="AS40" s="105"/>
      <c r="AT40" s="105"/>
      <c r="AU40" s="105"/>
      <c r="AV40" s="106"/>
    </row>
    <row r="41" spans="1:48" ht="15.75" customHeight="1">
      <c r="A41" s="6"/>
      <c r="B41" s="6"/>
      <c r="C41" s="6"/>
      <c r="D41" s="6"/>
      <c r="E41" s="6"/>
      <c r="F41" s="6"/>
      <c r="G41" s="6"/>
      <c r="H41" s="6"/>
      <c r="I41" s="6"/>
      <c r="J41" s="6"/>
    </row>
    <row r="42" spans="1:48" ht="15.75" customHeight="1">
      <c r="A42" s="6" t="s">
        <v>50</v>
      </c>
      <c r="B42" s="6"/>
      <c r="C42" s="6"/>
      <c r="D42" s="6"/>
      <c r="E42" s="6"/>
      <c r="F42" s="6"/>
      <c r="G42" s="6"/>
      <c r="H42" s="6"/>
      <c r="I42" s="6"/>
      <c r="J42" s="6"/>
    </row>
    <row r="43" spans="1:48" ht="15.75" customHeight="1">
      <c r="A43" s="278" t="s">
        <v>89</v>
      </c>
      <c r="B43" s="279"/>
      <c r="C43" s="27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279"/>
      <c r="AS43" s="279"/>
      <c r="AT43" s="279"/>
      <c r="AU43" s="279"/>
      <c r="AV43" s="280"/>
    </row>
    <row r="44" spans="1:48" ht="15.75" customHeight="1">
      <c r="A44" s="281"/>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282"/>
    </row>
    <row r="45" spans="1:48" ht="15.75" customHeight="1">
      <c r="A45" s="283"/>
      <c r="B45" s="284"/>
      <c r="C45" s="284"/>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5"/>
    </row>
    <row r="46" spans="1:48" ht="15.75" customHeight="1">
      <c r="A46" s="283"/>
      <c r="B46" s="284"/>
      <c r="C46" s="284"/>
      <c r="D46" s="284"/>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4"/>
      <c r="AP46" s="284"/>
      <c r="AQ46" s="284"/>
      <c r="AR46" s="284"/>
      <c r="AS46" s="284"/>
      <c r="AT46" s="284"/>
      <c r="AU46" s="284"/>
      <c r="AV46" s="285"/>
    </row>
    <row r="47" spans="1:48" ht="15.75" customHeight="1">
      <c r="A47" s="283"/>
      <c r="B47" s="284"/>
      <c r="C47" s="284"/>
      <c r="D47" s="284"/>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4"/>
      <c r="AV47" s="285"/>
    </row>
    <row r="48" spans="1:48" ht="15.75" customHeight="1">
      <c r="A48" s="283"/>
      <c r="B48" s="284"/>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284"/>
      <c r="AU48" s="284"/>
      <c r="AV48" s="285"/>
    </row>
    <row r="49" spans="1:48" ht="15.75" customHeight="1">
      <c r="A49" s="283"/>
      <c r="B49" s="284"/>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4"/>
      <c r="AQ49" s="284"/>
      <c r="AR49" s="284"/>
      <c r="AS49" s="284"/>
      <c r="AT49" s="284"/>
      <c r="AU49" s="284"/>
      <c r="AV49" s="285"/>
    </row>
    <row r="50" spans="1:48" ht="15.75" customHeight="1">
      <c r="A50" s="283"/>
      <c r="B50" s="284"/>
      <c r="C50" s="284"/>
      <c r="D50" s="284"/>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4"/>
      <c r="AQ50" s="284"/>
      <c r="AR50" s="284"/>
      <c r="AS50" s="284"/>
      <c r="AT50" s="284"/>
      <c r="AU50" s="284"/>
      <c r="AV50" s="285"/>
    </row>
    <row r="51" spans="1:48" ht="15.75" customHeight="1">
      <c r="A51" s="283"/>
      <c r="B51" s="284"/>
      <c r="C51" s="284"/>
      <c r="D51" s="284"/>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5"/>
    </row>
    <row r="52" spans="1:48" ht="15.75" customHeight="1">
      <c r="A52" s="283"/>
      <c r="B52" s="284"/>
      <c r="C52" s="284"/>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5"/>
    </row>
    <row r="53" spans="1:48" ht="15.75" customHeight="1">
      <c r="A53" s="283"/>
      <c r="B53" s="284"/>
      <c r="C53" s="284"/>
      <c r="D53" s="284"/>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5"/>
    </row>
    <row r="54" spans="1:48" ht="15.75" customHeight="1">
      <c r="A54" s="283"/>
      <c r="B54" s="284"/>
      <c r="C54" s="284"/>
      <c r="D54" s="284"/>
      <c r="E54" s="284"/>
      <c r="F54" s="284"/>
      <c r="G54" s="284"/>
      <c r="H54" s="284"/>
      <c r="I54" s="284"/>
      <c r="J54" s="284"/>
      <c r="K54" s="284"/>
      <c r="L54" s="284"/>
      <c r="M54" s="284"/>
      <c r="N54" s="284"/>
      <c r="O54" s="284"/>
      <c r="P54" s="284"/>
      <c r="Q54" s="284"/>
      <c r="R54" s="284"/>
      <c r="S54" s="284"/>
      <c r="T54" s="284"/>
      <c r="U54" s="284"/>
      <c r="V54" s="284"/>
      <c r="W54" s="284"/>
      <c r="X54" s="284"/>
      <c r="Y54" s="284"/>
      <c r="Z54" s="284"/>
      <c r="AA54" s="284"/>
      <c r="AB54" s="284"/>
      <c r="AC54" s="284"/>
      <c r="AD54" s="284"/>
      <c r="AE54" s="284"/>
      <c r="AF54" s="284"/>
      <c r="AG54" s="284"/>
      <c r="AH54" s="284"/>
      <c r="AI54" s="284"/>
      <c r="AJ54" s="284"/>
      <c r="AK54" s="284"/>
      <c r="AL54" s="284"/>
      <c r="AM54" s="284"/>
      <c r="AN54" s="284"/>
      <c r="AO54" s="284"/>
      <c r="AP54" s="284"/>
      <c r="AQ54" s="284"/>
      <c r="AR54" s="284"/>
      <c r="AS54" s="284"/>
      <c r="AT54" s="284"/>
      <c r="AU54" s="284"/>
      <c r="AV54" s="285"/>
    </row>
    <row r="55" spans="1:48" ht="15.75" customHeight="1">
      <c r="A55" s="283"/>
      <c r="B55" s="284"/>
      <c r="C55" s="284"/>
      <c r="D55" s="284"/>
      <c r="E55" s="284"/>
      <c r="F55" s="284"/>
      <c r="G55" s="284"/>
      <c r="H55" s="284"/>
      <c r="I55" s="284"/>
      <c r="J55" s="284"/>
      <c r="K55" s="284"/>
      <c r="L55" s="284"/>
      <c r="M55" s="284"/>
      <c r="N55" s="284"/>
      <c r="O55" s="284"/>
      <c r="P55" s="284"/>
      <c r="Q55" s="284"/>
      <c r="R55" s="284"/>
      <c r="S55" s="284"/>
      <c r="T55" s="284"/>
      <c r="U55" s="284"/>
      <c r="V55" s="284"/>
      <c r="W55" s="284"/>
      <c r="X55" s="284"/>
      <c r="Y55" s="284"/>
      <c r="Z55" s="284"/>
      <c r="AA55" s="284"/>
      <c r="AB55" s="284"/>
      <c r="AC55" s="284"/>
      <c r="AD55" s="284"/>
      <c r="AE55" s="284"/>
      <c r="AF55" s="284"/>
      <c r="AG55" s="284"/>
      <c r="AH55" s="284"/>
      <c r="AI55" s="284"/>
      <c r="AJ55" s="284"/>
      <c r="AK55" s="284"/>
      <c r="AL55" s="284"/>
      <c r="AM55" s="284"/>
      <c r="AN55" s="284"/>
      <c r="AO55" s="284"/>
      <c r="AP55" s="284"/>
      <c r="AQ55" s="284"/>
      <c r="AR55" s="284"/>
      <c r="AS55" s="284"/>
      <c r="AT55" s="284"/>
      <c r="AU55" s="284"/>
      <c r="AV55" s="285"/>
    </row>
    <row r="56" spans="1:48" ht="15.75" customHeight="1">
      <c r="A56" s="283"/>
      <c r="B56" s="284"/>
      <c r="C56" s="284"/>
      <c r="D56" s="284"/>
      <c r="E56" s="284"/>
      <c r="F56" s="284"/>
      <c r="G56" s="284"/>
      <c r="H56" s="284"/>
      <c r="I56" s="284"/>
      <c r="J56" s="284"/>
      <c r="K56" s="284"/>
      <c r="L56" s="284"/>
      <c r="M56" s="284"/>
      <c r="N56" s="284"/>
      <c r="O56" s="284"/>
      <c r="P56" s="284"/>
      <c r="Q56" s="284"/>
      <c r="R56" s="284"/>
      <c r="S56" s="284"/>
      <c r="T56" s="284"/>
      <c r="U56" s="284"/>
      <c r="V56" s="284"/>
      <c r="W56" s="284"/>
      <c r="X56" s="284"/>
      <c r="Y56" s="284"/>
      <c r="Z56" s="284"/>
      <c r="AA56" s="284"/>
      <c r="AB56" s="284"/>
      <c r="AC56" s="284"/>
      <c r="AD56" s="284"/>
      <c r="AE56" s="284"/>
      <c r="AF56" s="284"/>
      <c r="AG56" s="284"/>
      <c r="AH56" s="284"/>
      <c r="AI56" s="284"/>
      <c r="AJ56" s="284"/>
      <c r="AK56" s="284"/>
      <c r="AL56" s="284"/>
      <c r="AM56" s="284"/>
      <c r="AN56" s="284"/>
      <c r="AO56" s="284"/>
      <c r="AP56" s="284"/>
      <c r="AQ56" s="284"/>
      <c r="AR56" s="284"/>
      <c r="AS56" s="284"/>
      <c r="AT56" s="284"/>
      <c r="AU56" s="284"/>
      <c r="AV56" s="285"/>
    </row>
    <row r="57" spans="1:48" ht="15.75" customHeight="1">
      <c r="A57" s="283"/>
      <c r="B57" s="284"/>
      <c r="C57" s="284"/>
      <c r="D57" s="284"/>
      <c r="E57" s="284"/>
      <c r="F57" s="284"/>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c r="AH57" s="284"/>
      <c r="AI57" s="284"/>
      <c r="AJ57" s="284"/>
      <c r="AK57" s="284"/>
      <c r="AL57" s="284"/>
      <c r="AM57" s="284"/>
      <c r="AN57" s="284"/>
      <c r="AO57" s="284"/>
      <c r="AP57" s="284"/>
      <c r="AQ57" s="284"/>
      <c r="AR57" s="284"/>
      <c r="AS57" s="284"/>
      <c r="AT57" s="284"/>
      <c r="AU57" s="284"/>
      <c r="AV57" s="285"/>
    </row>
    <row r="58" spans="1:48" ht="15.75" customHeight="1">
      <c r="A58" s="286"/>
      <c r="B58" s="287"/>
      <c r="C58" s="287"/>
      <c r="D58" s="287"/>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M58" s="287"/>
      <c r="AN58" s="287"/>
      <c r="AO58" s="287"/>
      <c r="AP58" s="287"/>
      <c r="AQ58" s="287"/>
      <c r="AR58" s="287"/>
      <c r="AS58" s="287"/>
      <c r="AT58" s="287"/>
      <c r="AU58" s="287"/>
      <c r="AV58" s="288"/>
    </row>
    <row r="59" spans="1:48" ht="15.75" customHeight="1">
      <c r="A59" s="6"/>
      <c r="B59" s="6"/>
      <c r="C59" s="6"/>
      <c r="D59" s="6"/>
      <c r="E59" s="6"/>
      <c r="F59" s="6"/>
      <c r="G59" s="6"/>
      <c r="H59" s="6"/>
      <c r="I59" s="6"/>
      <c r="J59" s="6"/>
    </row>
    <row r="60" spans="1:48" ht="15.75" customHeight="1">
      <c r="A60" s="6" t="s">
        <v>51</v>
      </c>
      <c r="B60" s="6"/>
      <c r="C60" s="6"/>
      <c r="D60" s="6"/>
      <c r="E60" s="6"/>
      <c r="F60" s="6"/>
      <c r="G60" s="6"/>
      <c r="H60" s="6"/>
      <c r="I60" s="6"/>
      <c r="J60" s="6"/>
    </row>
    <row r="61" spans="1:48" ht="15.75" customHeight="1">
      <c r="A61" s="289" t="s">
        <v>90</v>
      </c>
      <c r="B61" s="290"/>
      <c r="C61" s="290"/>
      <c r="D61" s="290"/>
      <c r="E61" s="290"/>
      <c r="F61" s="290"/>
      <c r="G61" s="290"/>
      <c r="H61" s="290"/>
      <c r="I61" s="290"/>
      <c r="J61" s="290"/>
      <c r="K61" s="290"/>
      <c r="L61" s="290"/>
      <c r="M61" s="290"/>
      <c r="N61" s="290"/>
      <c r="O61" s="290"/>
      <c r="P61" s="290"/>
      <c r="Q61" s="290"/>
      <c r="R61" s="290"/>
      <c r="S61" s="290"/>
      <c r="T61" s="290"/>
      <c r="U61" s="290"/>
      <c r="V61" s="290"/>
      <c r="W61" s="290"/>
      <c r="X61" s="290"/>
      <c r="Y61" s="290"/>
      <c r="Z61" s="290"/>
      <c r="AA61" s="290"/>
      <c r="AB61" s="290"/>
      <c r="AC61" s="290"/>
      <c r="AD61" s="290"/>
      <c r="AE61" s="290"/>
      <c r="AF61" s="290"/>
      <c r="AG61" s="290"/>
      <c r="AH61" s="290"/>
      <c r="AI61" s="290"/>
      <c r="AJ61" s="290"/>
      <c r="AK61" s="290"/>
      <c r="AL61" s="290"/>
      <c r="AM61" s="290"/>
      <c r="AN61" s="290"/>
      <c r="AO61" s="290"/>
      <c r="AP61" s="290"/>
      <c r="AQ61" s="290"/>
      <c r="AR61" s="290"/>
      <c r="AS61" s="290"/>
      <c r="AT61" s="290"/>
      <c r="AU61" s="290"/>
      <c r="AV61" s="291"/>
    </row>
    <row r="62" spans="1:48" ht="15.75" customHeight="1">
      <c r="A62" s="292" t="s">
        <v>125</v>
      </c>
      <c r="B62" s="293"/>
      <c r="C62" s="293"/>
      <c r="D62" s="293"/>
      <c r="E62" s="293"/>
      <c r="F62" s="293"/>
      <c r="G62" s="293"/>
      <c r="H62" s="293"/>
      <c r="I62" s="293"/>
      <c r="J62" s="293"/>
      <c r="K62" s="293"/>
      <c r="L62" s="293"/>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293"/>
      <c r="AK62" s="293"/>
      <c r="AL62" s="293"/>
      <c r="AM62" s="293"/>
      <c r="AN62" s="293"/>
      <c r="AO62" s="293"/>
      <c r="AP62" s="293"/>
      <c r="AQ62" s="293"/>
      <c r="AR62" s="293"/>
      <c r="AS62" s="293"/>
      <c r="AT62" s="293"/>
      <c r="AU62" s="293"/>
      <c r="AV62" s="294"/>
    </row>
    <row r="63" spans="1:48" ht="15.75" customHeight="1">
      <c r="A63" s="308"/>
      <c r="B63" s="309"/>
      <c r="C63" s="309"/>
      <c r="D63" s="309"/>
      <c r="E63" s="309"/>
      <c r="F63" s="309"/>
      <c r="G63" s="309"/>
      <c r="H63" s="309"/>
      <c r="I63" s="309"/>
      <c r="J63" s="309"/>
      <c r="K63" s="309"/>
      <c r="L63" s="309"/>
      <c r="M63" s="309"/>
      <c r="N63" s="309"/>
      <c r="O63" s="309"/>
      <c r="P63" s="309"/>
      <c r="Q63" s="309"/>
      <c r="R63" s="309"/>
      <c r="S63" s="309"/>
      <c r="T63" s="309"/>
      <c r="U63" s="309"/>
      <c r="V63" s="309"/>
      <c r="W63" s="309"/>
      <c r="X63" s="309"/>
      <c r="Y63" s="309"/>
      <c r="Z63" s="309"/>
      <c r="AA63" s="309"/>
      <c r="AB63" s="309"/>
      <c r="AC63" s="309"/>
      <c r="AD63" s="309"/>
      <c r="AE63" s="309"/>
      <c r="AF63" s="309"/>
      <c r="AG63" s="309"/>
      <c r="AH63" s="309"/>
      <c r="AI63" s="309"/>
      <c r="AJ63" s="309"/>
      <c r="AK63" s="309"/>
      <c r="AL63" s="309"/>
      <c r="AM63" s="309"/>
      <c r="AN63" s="309"/>
      <c r="AO63" s="309"/>
      <c r="AP63" s="309"/>
      <c r="AQ63" s="309"/>
      <c r="AR63" s="309"/>
      <c r="AS63" s="309"/>
      <c r="AT63" s="309"/>
      <c r="AU63" s="309"/>
      <c r="AV63" s="310"/>
    </row>
    <row r="64" spans="1:48" ht="15.75" customHeight="1">
      <c r="A64" s="283"/>
      <c r="B64" s="284"/>
      <c r="C64" s="284"/>
      <c r="D64" s="284"/>
      <c r="E64" s="284"/>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c r="AH64" s="284"/>
      <c r="AI64" s="284"/>
      <c r="AJ64" s="284"/>
      <c r="AK64" s="284"/>
      <c r="AL64" s="284"/>
      <c r="AM64" s="284"/>
      <c r="AN64" s="284"/>
      <c r="AO64" s="284"/>
      <c r="AP64" s="284"/>
      <c r="AQ64" s="284"/>
      <c r="AR64" s="284"/>
      <c r="AS64" s="284"/>
      <c r="AT64" s="284"/>
      <c r="AU64" s="284"/>
      <c r="AV64" s="285"/>
    </row>
    <row r="65" spans="1:48" ht="15.75" customHeight="1">
      <c r="A65" s="283"/>
      <c r="B65" s="284"/>
      <c r="C65" s="284"/>
      <c r="D65" s="284"/>
      <c r="E65" s="284"/>
      <c r="F65" s="284"/>
      <c r="G65" s="284"/>
      <c r="H65" s="284"/>
      <c r="I65" s="284"/>
      <c r="J65" s="284"/>
      <c r="K65" s="284"/>
      <c r="L65" s="284"/>
      <c r="M65" s="284"/>
      <c r="N65" s="284"/>
      <c r="O65" s="284"/>
      <c r="P65" s="284"/>
      <c r="Q65" s="284"/>
      <c r="R65" s="284"/>
      <c r="S65" s="284"/>
      <c r="T65" s="284"/>
      <c r="U65" s="284"/>
      <c r="V65" s="284"/>
      <c r="W65" s="284"/>
      <c r="X65" s="284"/>
      <c r="Y65" s="284"/>
      <c r="Z65" s="284"/>
      <c r="AA65" s="284"/>
      <c r="AB65" s="284"/>
      <c r="AC65" s="284"/>
      <c r="AD65" s="284"/>
      <c r="AE65" s="284"/>
      <c r="AF65" s="284"/>
      <c r="AG65" s="284"/>
      <c r="AH65" s="284"/>
      <c r="AI65" s="284"/>
      <c r="AJ65" s="284"/>
      <c r="AK65" s="284"/>
      <c r="AL65" s="284"/>
      <c r="AM65" s="284"/>
      <c r="AN65" s="284"/>
      <c r="AO65" s="284"/>
      <c r="AP65" s="284"/>
      <c r="AQ65" s="284"/>
      <c r="AR65" s="284"/>
      <c r="AS65" s="284"/>
      <c r="AT65" s="284"/>
      <c r="AU65" s="284"/>
      <c r="AV65" s="285"/>
    </row>
    <row r="66" spans="1:48" ht="15.75" customHeight="1">
      <c r="A66" s="283"/>
      <c r="B66" s="284"/>
      <c r="C66" s="284"/>
      <c r="D66" s="284"/>
      <c r="E66" s="284"/>
      <c r="F66" s="284"/>
      <c r="G66" s="284"/>
      <c r="H66" s="284"/>
      <c r="I66" s="284"/>
      <c r="J66" s="284"/>
      <c r="K66" s="284"/>
      <c r="L66" s="284"/>
      <c r="M66" s="284"/>
      <c r="N66" s="284"/>
      <c r="O66" s="284"/>
      <c r="P66" s="284"/>
      <c r="Q66" s="284"/>
      <c r="R66" s="284"/>
      <c r="S66" s="284"/>
      <c r="T66" s="284"/>
      <c r="U66" s="284"/>
      <c r="V66" s="284"/>
      <c r="W66" s="284"/>
      <c r="X66" s="284"/>
      <c r="Y66" s="284"/>
      <c r="Z66" s="284"/>
      <c r="AA66" s="284"/>
      <c r="AB66" s="284"/>
      <c r="AC66" s="284"/>
      <c r="AD66" s="284"/>
      <c r="AE66" s="284"/>
      <c r="AF66" s="284"/>
      <c r="AG66" s="284"/>
      <c r="AH66" s="284"/>
      <c r="AI66" s="284"/>
      <c r="AJ66" s="284"/>
      <c r="AK66" s="284"/>
      <c r="AL66" s="284"/>
      <c r="AM66" s="284"/>
      <c r="AN66" s="284"/>
      <c r="AO66" s="284"/>
      <c r="AP66" s="284"/>
      <c r="AQ66" s="284"/>
      <c r="AR66" s="284"/>
      <c r="AS66" s="284"/>
      <c r="AT66" s="284"/>
      <c r="AU66" s="284"/>
      <c r="AV66" s="285"/>
    </row>
    <row r="67" spans="1:48" ht="15.75" customHeight="1">
      <c r="A67" s="283"/>
      <c r="B67" s="284"/>
      <c r="C67" s="284"/>
      <c r="D67" s="284"/>
      <c r="E67" s="284"/>
      <c r="F67" s="284"/>
      <c r="G67" s="284"/>
      <c r="H67" s="284"/>
      <c r="I67" s="284"/>
      <c r="J67" s="284"/>
      <c r="K67" s="284"/>
      <c r="L67" s="284"/>
      <c r="M67" s="284"/>
      <c r="N67" s="284"/>
      <c r="O67" s="284"/>
      <c r="P67" s="284"/>
      <c r="Q67" s="284"/>
      <c r="R67" s="284"/>
      <c r="S67" s="284"/>
      <c r="T67" s="284"/>
      <c r="U67" s="284"/>
      <c r="V67" s="284"/>
      <c r="W67" s="284"/>
      <c r="X67" s="284"/>
      <c r="Y67" s="284"/>
      <c r="Z67" s="284"/>
      <c r="AA67" s="284"/>
      <c r="AB67" s="284"/>
      <c r="AC67" s="284"/>
      <c r="AD67" s="284"/>
      <c r="AE67" s="284"/>
      <c r="AF67" s="284"/>
      <c r="AG67" s="284"/>
      <c r="AH67" s="284"/>
      <c r="AI67" s="284"/>
      <c r="AJ67" s="284"/>
      <c r="AK67" s="284"/>
      <c r="AL67" s="284"/>
      <c r="AM67" s="284"/>
      <c r="AN67" s="284"/>
      <c r="AO67" s="284"/>
      <c r="AP67" s="284"/>
      <c r="AQ67" s="284"/>
      <c r="AR67" s="284"/>
      <c r="AS67" s="284"/>
      <c r="AT67" s="284"/>
      <c r="AU67" s="284"/>
      <c r="AV67" s="285"/>
    </row>
    <row r="68" spans="1:48" ht="15.75" customHeight="1">
      <c r="A68" s="283"/>
      <c r="B68" s="284"/>
      <c r="C68" s="284"/>
      <c r="D68" s="284"/>
      <c r="E68" s="284"/>
      <c r="F68" s="284"/>
      <c r="G68" s="284"/>
      <c r="H68" s="284"/>
      <c r="I68" s="284"/>
      <c r="J68" s="284"/>
      <c r="K68" s="284"/>
      <c r="L68" s="284"/>
      <c r="M68" s="284"/>
      <c r="N68" s="284"/>
      <c r="O68" s="284"/>
      <c r="P68" s="284"/>
      <c r="Q68" s="284"/>
      <c r="R68" s="284"/>
      <c r="S68" s="284"/>
      <c r="T68" s="284"/>
      <c r="U68" s="284"/>
      <c r="V68" s="284"/>
      <c r="W68" s="284"/>
      <c r="X68" s="284"/>
      <c r="Y68" s="284"/>
      <c r="Z68" s="284"/>
      <c r="AA68" s="284"/>
      <c r="AB68" s="284"/>
      <c r="AC68" s="284"/>
      <c r="AD68" s="284"/>
      <c r="AE68" s="284"/>
      <c r="AF68" s="284"/>
      <c r="AG68" s="284"/>
      <c r="AH68" s="284"/>
      <c r="AI68" s="284"/>
      <c r="AJ68" s="284"/>
      <c r="AK68" s="284"/>
      <c r="AL68" s="284"/>
      <c r="AM68" s="284"/>
      <c r="AN68" s="284"/>
      <c r="AO68" s="284"/>
      <c r="AP68" s="284"/>
      <c r="AQ68" s="284"/>
      <c r="AR68" s="284"/>
      <c r="AS68" s="284"/>
      <c r="AT68" s="284"/>
      <c r="AU68" s="284"/>
      <c r="AV68" s="285"/>
    </row>
    <row r="69" spans="1:48" ht="15.75" customHeight="1">
      <c r="A69" s="283"/>
      <c r="B69" s="284"/>
      <c r="C69" s="284"/>
      <c r="D69" s="284"/>
      <c r="E69" s="284"/>
      <c r="F69" s="284"/>
      <c r="G69" s="284"/>
      <c r="H69" s="284"/>
      <c r="I69" s="284"/>
      <c r="J69" s="284"/>
      <c r="K69" s="284"/>
      <c r="L69" s="284"/>
      <c r="M69" s="284"/>
      <c r="N69" s="284"/>
      <c r="O69" s="284"/>
      <c r="P69" s="284"/>
      <c r="Q69" s="284"/>
      <c r="R69" s="284"/>
      <c r="S69" s="284"/>
      <c r="T69" s="284"/>
      <c r="U69" s="284"/>
      <c r="V69" s="284"/>
      <c r="W69" s="284"/>
      <c r="X69" s="284"/>
      <c r="Y69" s="284"/>
      <c r="Z69" s="284"/>
      <c r="AA69" s="284"/>
      <c r="AB69" s="284"/>
      <c r="AC69" s="284"/>
      <c r="AD69" s="284"/>
      <c r="AE69" s="284"/>
      <c r="AF69" s="284"/>
      <c r="AG69" s="284"/>
      <c r="AH69" s="284"/>
      <c r="AI69" s="284"/>
      <c r="AJ69" s="284"/>
      <c r="AK69" s="284"/>
      <c r="AL69" s="284"/>
      <c r="AM69" s="284"/>
      <c r="AN69" s="284"/>
      <c r="AO69" s="284"/>
      <c r="AP69" s="284"/>
      <c r="AQ69" s="284"/>
      <c r="AR69" s="284"/>
      <c r="AS69" s="284"/>
      <c r="AT69" s="284"/>
      <c r="AU69" s="284"/>
      <c r="AV69" s="285"/>
    </row>
    <row r="70" spans="1:48" ht="15.75" customHeight="1">
      <c r="A70" s="283"/>
      <c r="B70" s="284"/>
      <c r="C70" s="284"/>
      <c r="D70" s="284"/>
      <c r="E70" s="284"/>
      <c r="F70" s="284"/>
      <c r="G70" s="284"/>
      <c r="H70" s="284"/>
      <c r="I70" s="284"/>
      <c r="J70" s="284"/>
      <c r="K70" s="284"/>
      <c r="L70" s="284"/>
      <c r="M70" s="284"/>
      <c r="N70" s="284"/>
      <c r="O70" s="284"/>
      <c r="P70" s="284"/>
      <c r="Q70" s="284"/>
      <c r="R70" s="284"/>
      <c r="S70" s="284"/>
      <c r="T70" s="284"/>
      <c r="U70" s="284"/>
      <c r="V70" s="284"/>
      <c r="W70" s="284"/>
      <c r="X70" s="284"/>
      <c r="Y70" s="284"/>
      <c r="Z70" s="284"/>
      <c r="AA70" s="284"/>
      <c r="AB70" s="284"/>
      <c r="AC70" s="284"/>
      <c r="AD70" s="284"/>
      <c r="AE70" s="284"/>
      <c r="AF70" s="284"/>
      <c r="AG70" s="284"/>
      <c r="AH70" s="284"/>
      <c r="AI70" s="284"/>
      <c r="AJ70" s="284"/>
      <c r="AK70" s="284"/>
      <c r="AL70" s="284"/>
      <c r="AM70" s="284"/>
      <c r="AN70" s="284"/>
      <c r="AO70" s="284"/>
      <c r="AP70" s="284"/>
      <c r="AQ70" s="284"/>
      <c r="AR70" s="284"/>
      <c r="AS70" s="284"/>
      <c r="AT70" s="284"/>
      <c r="AU70" s="284"/>
      <c r="AV70" s="285"/>
    </row>
    <row r="71" spans="1:48" ht="15.75" customHeight="1">
      <c r="A71" s="283"/>
      <c r="B71" s="284"/>
      <c r="C71" s="284"/>
      <c r="D71" s="284"/>
      <c r="E71" s="284"/>
      <c r="F71" s="284"/>
      <c r="G71" s="284"/>
      <c r="H71" s="284"/>
      <c r="I71" s="284"/>
      <c r="J71" s="284"/>
      <c r="K71" s="284"/>
      <c r="L71" s="284"/>
      <c r="M71" s="284"/>
      <c r="N71" s="284"/>
      <c r="O71" s="284"/>
      <c r="P71" s="284"/>
      <c r="Q71" s="284"/>
      <c r="R71" s="284"/>
      <c r="S71" s="284"/>
      <c r="T71" s="284"/>
      <c r="U71" s="284"/>
      <c r="V71" s="284"/>
      <c r="W71" s="284"/>
      <c r="X71" s="284"/>
      <c r="Y71" s="284"/>
      <c r="Z71" s="284"/>
      <c r="AA71" s="284"/>
      <c r="AB71" s="284"/>
      <c r="AC71" s="284"/>
      <c r="AD71" s="284"/>
      <c r="AE71" s="284"/>
      <c r="AF71" s="284"/>
      <c r="AG71" s="284"/>
      <c r="AH71" s="284"/>
      <c r="AI71" s="284"/>
      <c r="AJ71" s="284"/>
      <c r="AK71" s="284"/>
      <c r="AL71" s="284"/>
      <c r="AM71" s="284"/>
      <c r="AN71" s="284"/>
      <c r="AO71" s="284"/>
      <c r="AP71" s="284"/>
      <c r="AQ71" s="284"/>
      <c r="AR71" s="284"/>
      <c r="AS71" s="284"/>
      <c r="AT71" s="284"/>
      <c r="AU71" s="284"/>
      <c r="AV71" s="285"/>
    </row>
    <row r="72" spans="1:48" ht="15.75" customHeight="1">
      <c r="A72" s="283"/>
      <c r="B72" s="284"/>
      <c r="C72" s="284"/>
      <c r="D72" s="284"/>
      <c r="E72" s="284"/>
      <c r="F72" s="284"/>
      <c r="G72" s="284"/>
      <c r="H72" s="284"/>
      <c r="I72" s="284"/>
      <c r="J72" s="284"/>
      <c r="K72" s="284"/>
      <c r="L72" s="284"/>
      <c r="M72" s="284"/>
      <c r="N72" s="284"/>
      <c r="O72" s="284"/>
      <c r="P72" s="284"/>
      <c r="Q72" s="284"/>
      <c r="R72" s="284"/>
      <c r="S72" s="284"/>
      <c r="T72" s="284"/>
      <c r="U72" s="284"/>
      <c r="V72" s="284"/>
      <c r="W72" s="284"/>
      <c r="X72" s="284"/>
      <c r="Y72" s="284"/>
      <c r="Z72" s="284"/>
      <c r="AA72" s="284"/>
      <c r="AB72" s="284"/>
      <c r="AC72" s="284"/>
      <c r="AD72" s="284"/>
      <c r="AE72" s="284"/>
      <c r="AF72" s="284"/>
      <c r="AG72" s="284"/>
      <c r="AH72" s="284"/>
      <c r="AI72" s="284"/>
      <c r="AJ72" s="284"/>
      <c r="AK72" s="284"/>
      <c r="AL72" s="284"/>
      <c r="AM72" s="284"/>
      <c r="AN72" s="284"/>
      <c r="AO72" s="284"/>
      <c r="AP72" s="284"/>
      <c r="AQ72" s="284"/>
      <c r="AR72" s="284"/>
      <c r="AS72" s="284"/>
      <c r="AT72" s="284"/>
      <c r="AU72" s="284"/>
      <c r="AV72" s="285"/>
    </row>
    <row r="73" spans="1:48" ht="15.75" customHeight="1">
      <c r="A73" s="283"/>
      <c r="B73" s="284"/>
      <c r="C73" s="284"/>
      <c r="D73" s="284"/>
      <c r="E73" s="284"/>
      <c r="F73" s="284"/>
      <c r="G73" s="284"/>
      <c r="H73" s="284"/>
      <c r="I73" s="284"/>
      <c r="J73" s="284"/>
      <c r="K73" s="284"/>
      <c r="L73" s="284"/>
      <c r="M73" s="284"/>
      <c r="N73" s="284"/>
      <c r="O73" s="284"/>
      <c r="P73" s="284"/>
      <c r="Q73" s="284"/>
      <c r="R73" s="284"/>
      <c r="S73" s="284"/>
      <c r="T73" s="284"/>
      <c r="U73" s="284"/>
      <c r="V73" s="284"/>
      <c r="W73" s="284"/>
      <c r="X73" s="284"/>
      <c r="Y73" s="284"/>
      <c r="Z73" s="284"/>
      <c r="AA73" s="284"/>
      <c r="AB73" s="284"/>
      <c r="AC73" s="284"/>
      <c r="AD73" s="284"/>
      <c r="AE73" s="284"/>
      <c r="AF73" s="284"/>
      <c r="AG73" s="284"/>
      <c r="AH73" s="284"/>
      <c r="AI73" s="284"/>
      <c r="AJ73" s="284"/>
      <c r="AK73" s="284"/>
      <c r="AL73" s="284"/>
      <c r="AM73" s="284"/>
      <c r="AN73" s="284"/>
      <c r="AO73" s="284"/>
      <c r="AP73" s="284"/>
      <c r="AQ73" s="284"/>
      <c r="AR73" s="284"/>
      <c r="AS73" s="284"/>
      <c r="AT73" s="284"/>
      <c r="AU73" s="284"/>
      <c r="AV73" s="285"/>
    </row>
    <row r="74" spans="1:48" ht="15.75" customHeight="1">
      <c r="A74" s="283"/>
      <c r="B74" s="284"/>
      <c r="C74" s="284"/>
      <c r="D74" s="284"/>
      <c r="E74" s="284"/>
      <c r="F74" s="284"/>
      <c r="G74" s="284"/>
      <c r="H74" s="284"/>
      <c r="I74" s="284"/>
      <c r="J74" s="284"/>
      <c r="K74" s="284"/>
      <c r="L74" s="284"/>
      <c r="M74" s="284"/>
      <c r="N74" s="284"/>
      <c r="O74" s="284"/>
      <c r="P74" s="284"/>
      <c r="Q74" s="284"/>
      <c r="R74" s="284"/>
      <c r="S74" s="284"/>
      <c r="T74" s="284"/>
      <c r="U74" s="284"/>
      <c r="V74" s="284"/>
      <c r="W74" s="284"/>
      <c r="X74" s="284"/>
      <c r="Y74" s="284"/>
      <c r="Z74" s="284"/>
      <c r="AA74" s="284"/>
      <c r="AB74" s="284"/>
      <c r="AC74" s="284"/>
      <c r="AD74" s="284"/>
      <c r="AE74" s="284"/>
      <c r="AF74" s="284"/>
      <c r="AG74" s="284"/>
      <c r="AH74" s="284"/>
      <c r="AI74" s="284"/>
      <c r="AJ74" s="284"/>
      <c r="AK74" s="284"/>
      <c r="AL74" s="284"/>
      <c r="AM74" s="284"/>
      <c r="AN74" s="284"/>
      <c r="AO74" s="284"/>
      <c r="AP74" s="284"/>
      <c r="AQ74" s="284"/>
      <c r="AR74" s="284"/>
      <c r="AS74" s="284"/>
      <c r="AT74" s="284"/>
      <c r="AU74" s="284"/>
      <c r="AV74" s="285"/>
    </row>
    <row r="75" spans="1:48" ht="15.75" customHeight="1">
      <c r="A75" s="283"/>
      <c r="B75" s="284"/>
      <c r="C75" s="284"/>
      <c r="D75" s="284"/>
      <c r="E75" s="284"/>
      <c r="F75" s="284"/>
      <c r="G75" s="284"/>
      <c r="H75" s="284"/>
      <c r="I75" s="284"/>
      <c r="J75" s="284"/>
      <c r="K75" s="284"/>
      <c r="L75" s="284"/>
      <c r="M75" s="284"/>
      <c r="N75" s="284"/>
      <c r="O75" s="284"/>
      <c r="P75" s="284"/>
      <c r="Q75" s="284"/>
      <c r="R75" s="284"/>
      <c r="S75" s="284"/>
      <c r="T75" s="284"/>
      <c r="U75" s="284"/>
      <c r="V75" s="284"/>
      <c r="W75" s="284"/>
      <c r="X75" s="284"/>
      <c r="Y75" s="284"/>
      <c r="Z75" s="284"/>
      <c r="AA75" s="284"/>
      <c r="AB75" s="284"/>
      <c r="AC75" s="284"/>
      <c r="AD75" s="284"/>
      <c r="AE75" s="284"/>
      <c r="AF75" s="284"/>
      <c r="AG75" s="284"/>
      <c r="AH75" s="284"/>
      <c r="AI75" s="284"/>
      <c r="AJ75" s="284"/>
      <c r="AK75" s="284"/>
      <c r="AL75" s="284"/>
      <c r="AM75" s="284"/>
      <c r="AN75" s="284"/>
      <c r="AO75" s="284"/>
      <c r="AP75" s="284"/>
      <c r="AQ75" s="284"/>
      <c r="AR75" s="284"/>
      <c r="AS75" s="284"/>
      <c r="AT75" s="284"/>
      <c r="AU75" s="284"/>
      <c r="AV75" s="285"/>
    </row>
    <row r="76" spans="1:48" ht="15.75" customHeight="1">
      <c r="A76" s="283"/>
      <c r="B76" s="284"/>
      <c r="C76" s="284"/>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4"/>
      <c r="AK76" s="284"/>
      <c r="AL76" s="284"/>
      <c r="AM76" s="284"/>
      <c r="AN76" s="284"/>
      <c r="AO76" s="284"/>
      <c r="AP76" s="284"/>
      <c r="AQ76" s="284"/>
      <c r="AR76" s="284"/>
      <c r="AS76" s="284"/>
      <c r="AT76" s="284"/>
      <c r="AU76" s="284"/>
      <c r="AV76" s="285"/>
    </row>
    <row r="77" spans="1:48" ht="15.75" customHeight="1">
      <c r="A77" s="283"/>
      <c r="B77" s="284"/>
      <c r="C77" s="284"/>
      <c r="D77" s="284"/>
      <c r="E77" s="284"/>
      <c r="F77" s="284"/>
      <c r="G77" s="284"/>
      <c r="H77" s="284"/>
      <c r="I77" s="284"/>
      <c r="J77" s="284"/>
      <c r="K77" s="284"/>
      <c r="L77" s="284"/>
      <c r="M77" s="284"/>
      <c r="N77" s="284"/>
      <c r="O77" s="284"/>
      <c r="P77" s="284"/>
      <c r="Q77" s="284"/>
      <c r="R77" s="284"/>
      <c r="S77" s="284"/>
      <c r="T77" s="284"/>
      <c r="U77" s="284"/>
      <c r="V77" s="284"/>
      <c r="W77" s="284"/>
      <c r="X77" s="284"/>
      <c r="Y77" s="284"/>
      <c r="Z77" s="284"/>
      <c r="AA77" s="284"/>
      <c r="AB77" s="284"/>
      <c r="AC77" s="284"/>
      <c r="AD77" s="284"/>
      <c r="AE77" s="284"/>
      <c r="AF77" s="284"/>
      <c r="AG77" s="284"/>
      <c r="AH77" s="284"/>
      <c r="AI77" s="284"/>
      <c r="AJ77" s="284"/>
      <c r="AK77" s="284"/>
      <c r="AL77" s="284"/>
      <c r="AM77" s="284"/>
      <c r="AN77" s="284"/>
      <c r="AO77" s="284"/>
      <c r="AP77" s="284"/>
      <c r="AQ77" s="284"/>
      <c r="AR77" s="284"/>
      <c r="AS77" s="284"/>
      <c r="AT77" s="284"/>
      <c r="AU77" s="284"/>
      <c r="AV77" s="285"/>
    </row>
    <row r="78" spans="1:48" ht="15.75" customHeight="1">
      <c r="A78" s="283"/>
      <c r="B78" s="284"/>
      <c r="C78" s="284"/>
      <c r="D78" s="284"/>
      <c r="E78" s="284"/>
      <c r="F78" s="284"/>
      <c r="G78" s="284"/>
      <c r="H78" s="284"/>
      <c r="I78" s="284"/>
      <c r="J78" s="284"/>
      <c r="K78" s="284"/>
      <c r="L78" s="284"/>
      <c r="M78" s="284"/>
      <c r="N78" s="284"/>
      <c r="O78" s="284"/>
      <c r="P78" s="284"/>
      <c r="Q78" s="284"/>
      <c r="R78" s="284"/>
      <c r="S78" s="284"/>
      <c r="T78" s="284"/>
      <c r="U78" s="284"/>
      <c r="V78" s="284"/>
      <c r="W78" s="284"/>
      <c r="X78" s="284"/>
      <c r="Y78" s="284"/>
      <c r="Z78" s="284"/>
      <c r="AA78" s="284"/>
      <c r="AB78" s="284"/>
      <c r="AC78" s="284"/>
      <c r="AD78" s="284"/>
      <c r="AE78" s="284"/>
      <c r="AF78" s="284"/>
      <c r="AG78" s="284"/>
      <c r="AH78" s="284"/>
      <c r="AI78" s="284"/>
      <c r="AJ78" s="284"/>
      <c r="AK78" s="284"/>
      <c r="AL78" s="284"/>
      <c r="AM78" s="284"/>
      <c r="AN78" s="284"/>
      <c r="AO78" s="284"/>
      <c r="AP78" s="284"/>
      <c r="AQ78" s="284"/>
      <c r="AR78" s="284"/>
      <c r="AS78" s="284"/>
      <c r="AT78" s="284"/>
      <c r="AU78" s="284"/>
      <c r="AV78" s="285"/>
    </row>
    <row r="79" spans="1:48" ht="15.75" customHeight="1">
      <c r="A79" s="283"/>
      <c r="B79" s="284"/>
      <c r="C79" s="284"/>
      <c r="D79" s="284"/>
      <c r="E79" s="284"/>
      <c r="F79" s="284"/>
      <c r="G79" s="284"/>
      <c r="H79" s="284"/>
      <c r="I79" s="284"/>
      <c r="J79" s="284"/>
      <c r="K79" s="284"/>
      <c r="L79" s="284"/>
      <c r="M79" s="284"/>
      <c r="N79" s="284"/>
      <c r="O79" s="284"/>
      <c r="P79" s="284"/>
      <c r="Q79" s="284"/>
      <c r="R79" s="284"/>
      <c r="S79" s="284"/>
      <c r="T79" s="284"/>
      <c r="U79" s="284"/>
      <c r="V79" s="284"/>
      <c r="W79" s="284"/>
      <c r="X79" s="284"/>
      <c r="Y79" s="284"/>
      <c r="Z79" s="284"/>
      <c r="AA79" s="284"/>
      <c r="AB79" s="284"/>
      <c r="AC79" s="284"/>
      <c r="AD79" s="284"/>
      <c r="AE79" s="284"/>
      <c r="AF79" s="284"/>
      <c r="AG79" s="284"/>
      <c r="AH79" s="284"/>
      <c r="AI79" s="284"/>
      <c r="AJ79" s="284"/>
      <c r="AK79" s="284"/>
      <c r="AL79" s="284"/>
      <c r="AM79" s="284"/>
      <c r="AN79" s="284"/>
      <c r="AO79" s="284"/>
      <c r="AP79" s="284"/>
      <c r="AQ79" s="284"/>
      <c r="AR79" s="284"/>
      <c r="AS79" s="284"/>
      <c r="AT79" s="284"/>
      <c r="AU79" s="284"/>
      <c r="AV79" s="285"/>
    </row>
    <row r="80" spans="1:48" ht="15.75" customHeight="1">
      <c r="A80" s="302" t="s">
        <v>146</v>
      </c>
      <c r="B80" s="303"/>
      <c r="C80" s="303"/>
      <c r="D80" s="303"/>
      <c r="E80" s="303"/>
      <c r="F80" s="303"/>
      <c r="G80" s="303"/>
      <c r="H80" s="303"/>
      <c r="I80" s="303"/>
      <c r="J80" s="303"/>
      <c r="K80" s="303"/>
      <c r="L80" s="303"/>
      <c r="M80" s="303"/>
      <c r="N80" s="303"/>
      <c r="O80" s="303"/>
      <c r="P80" s="303"/>
      <c r="Q80" s="303"/>
      <c r="R80" s="303"/>
      <c r="S80" s="303"/>
      <c r="T80" s="303"/>
      <c r="U80" s="303"/>
      <c r="V80" s="303"/>
      <c r="W80" s="303"/>
      <c r="X80" s="303"/>
      <c r="Y80" s="303"/>
      <c r="Z80" s="303"/>
      <c r="AA80" s="303"/>
      <c r="AB80" s="303"/>
      <c r="AC80" s="303"/>
      <c r="AD80" s="303"/>
      <c r="AE80" s="303"/>
      <c r="AF80" s="303"/>
      <c r="AG80" s="303"/>
      <c r="AH80" s="303"/>
      <c r="AI80" s="303"/>
      <c r="AJ80" s="303"/>
      <c r="AK80" s="303"/>
      <c r="AL80" s="303"/>
      <c r="AM80" s="303"/>
      <c r="AN80" s="303"/>
      <c r="AO80" s="303"/>
      <c r="AP80" s="303"/>
      <c r="AQ80" s="303"/>
      <c r="AR80" s="303"/>
      <c r="AS80" s="303"/>
      <c r="AT80" s="303"/>
      <c r="AU80" s="303"/>
      <c r="AV80" s="304"/>
    </row>
    <row r="81" spans="1:48" ht="15.75" customHeight="1">
      <c r="A81" s="311"/>
      <c r="B81" s="311"/>
      <c r="C81" s="311"/>
      <c r="D81" s="311"/>
      <c r="E81" s="311"/>
      <c r="F81" s="311"/>
      <c r="G81" s="311"/>
      <c r="H81" s="311"/>
      <c r="I81" s="311"/>
      <c r="J81" s="311"/>
      <c r="K81" s="311"/>
      <c r="L81" s="311"/>
      <c r="M81" s="311"/>
      <c r="N81" s="311"/>
      <c r="O81" s="311"/>
      <c r="P81" s="311"/>
      <c r="Q81" s="311"/>
      <c r="R81" s="311"/>
      <c r="S81" s="311"/>
      <c r="T81" s="311"/>
      <c r="U81" s="311"/>
      <c r="V81" s="311"/>
      <c r="W81" s="311"/>
      <c r="X81" s="311"/>
      <c r="Y81" s="311"/>
      <c r="Z81" s="311"/>
      <c r="AA81" s="311"/>
      <c r="AB81" s="311"/>
      <c r="AC81" s="311"/>
      <c r="AD81" s="311"/>
      <c r="AE81" s="311"/>
      <c r="AF81" s="311"/>
      <c r="AG81" s="311"/>
      <c r="AH81" s="311"/>
      <c r="AI81" s="311"/>
      <c r="AJ81" s="311"/>
      <c r="AK81" s="311"/>
      <c r="AL81" s="311"/>
      <c r="AM81" s="311"/>
      <c r="AN81" s="311"/>
      <c r="AO81" s="311"/>
      <c r="AP81" s="311"/>
      <c r="AQ81" s="311"/>
      <c r="AR81" s="311"/>
      <c r="AS81" s="311"/>
      <c r="AT81" s="311"/>
      <c r="AU81" s="311"/>
      <c r="AV81" s="311"/>
    </row>
    <row r="82" spans="1:48" ht="15.75" customHeight="1">
      <c r="A82" s="312"/>
      <c r="B82" s="312"/>
      <c r="C82" s="312"/>
      <c r="D82" s="312"/>
      <c r="E82" s="312"/>
      <c r="F82" s="312"/>
      <c r="G82" s="312"/>
      <c r="H82" s="312"/>
      <c r="I82" s="312"/>
      <c r="J82" s="312"/>
      <c r="K82" s="312"/>
      <c r="L82" s="312"/>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312"/>
      <c r="AM82" s="312"/>
      <c r="AN82" s="312"/>
      <c r="AO82" s="312"/>
      <c r="AP82" s="312"/>
      <c r="AQ82" s="312"/>
      <c r="AR82" s="312"/>
      <c r="AS82" s="312"/>
      <c r="AT82" s="312"/>
      <c r="AU82" s="312"/>
      <c r="AV82" s="312"/>
    </row>
    <row r="83" spans="1:48" ht="15.75" customHeight="1">
      <c r="A83" s="312"/>
      <c r="B83" s="312"/>
      <c r="C83" s="312"/>
      <c r="D83" s="312"/>
      <c r="E83" s="312"/>
      <c r="F83" s="312"/>
      <c r="G83" s="312"/>
      <c r="H83" s="312"/>
      <c r="I83" s="312"/>
      <c r="J83" s="312"/>
      <c r="K83" s="312"/>
      <c r="L83" s="312"/>
      <c r="M83" s="312"/>
      <c r="N83" s="312"/>
      <c r="O83" s="312"/>
      <c r="P83" s="312"/>
      <c r="Q83" s="312"/>
      <c r="R83" s="312"/>
      <c r="S83" s="312"/>
      <c r="T83" s="312"/>
      <c r="U83" s="312"/>
      <c r="V83" s="312"/>
      <c r="W83" s="312"/>
      <c r="X83" s="312"/>
      <c r="Y83" s="312"/>
      <c r="Z83" s="312"/>
      <c r="AA83" s="312"/>
      <c r="AB83" s="312"/>
      <c r="AC83" s="312"/>
      <c r="AD83" s="312"/>
      <c r="AE83" s="312"/>
      <c r="AF83" s="312"/>
      <c r="AG83" s="312"/>
      <c r="AH83" s="312"/>
      <c r="AI83" s="312"/>
      <c r="AJ83" s="312"/>
      <c r="AK83" s="312"/>
      <c r="AL83" s="312"/>
      <c r="AM83" s="312"/>
      <c r="AN83" s="312"/>
      <c r="AO83" s="312"/>
      <c r="AP83" s="312"/>
      <c r="AQ83" s="312"/>
      <c r="AR83" s="312"/>
      <c r="AS83" s="312"/>
      <c r="AT83" s="312"/>
      <c r="AU83" s="312"/>
      <c r="AV83" s="312"/>
    </row>
    <row r="84" spans="1:48" ht="15.75" customHeight="1">
      <c r="A84" s="312"/>
      <c r="B84" s="312"/>
      <c r="C84" s="312"/>
      <c r="D84" s="312"/>
      <c r="E84" s="312"/>
      <c r="F84" s="312"/>
      <c r="G84" s="312"/>
      <c r="H84" s="312"/>
      <c r="I84" s="312"/>
      <c r="J84" s="312"/>
      <c r="K84" s="312"/>
      <c r="L84" s="312"/>
      <c r="M84" s="312"/>
      <c r="N84" s="312"/>
      <c r="O84" s="312"/>
      <c r="P84" s="312"/>
      <c r="Q84" s="312"/>
      <c r="R84" s="312"/>
      <c r="S84" s="312"/>
      <c r="T84" s="312"/>
      <c r="U84" s="312"/>
      <c r="V84" s="312"/>
      <c r="W84" s="312"/>
      <c r="X84" s="312"/>
      <c r="Y84" s="312"/>
      <c r="Z84" s="312"/>
      <c r="AA84" s="312"/>
      <c r="AB84" s="312"/>
      <c r="AC84" s="312"/>
      <c r="AD84" s="312"/>
      <c r="AE84" s="312"/>
      <c r="AF84" s="312"/>
      <c r="AG84" s="312"/>
      <c r="AH84" s="312"/>
      <c r="AI84" s="312"/>
      <c r="AJ84" s="312"/>
      <c r="AK84" s="312"/>
      <c r="AL84" s="312"/>
      <c r="AM84" s="312"/>
      <c r="AN84" s="312"/>
      <c r="AO84" s="312"/>
      <c r="AP84" s="312"/>
      <c r="AQ84" s="312"/>
      <c r="AR84" s="312"/>
      <c r="AS84" s="312"/>
      <c r="AT84" s="312"/>
      <c r="AU84" s="312"/>
      <c r="AV84" s="312"/>
    </row>
    <row r="85" spans="1:48" ht="15.75" customHeight="1">
      <c r="A85" s="312"/>
      <c r="B85" s="312"/>
      <c r="C85" s="312"/>
      <c r="D85" s="312"/>
      <c r="E85" s="312"/>
      <c r="F85" s="312"/>
      <c r="G85" s="312"/>
      <c r="H85" s="312"/>
      <c r="I85" s="312"/>
      <c r="J85" s="312"/>
      <c r="K85" s="312"/>
      <c r="L85" s="312"/>
      <c r="M85" s="312"/>
      <c r="N85" s="312"/>
      <c r="O85" s="312"/>
      <c r="P85" s="312"/>
      <c r="Q85" s="312"/>
      <c r="R85" s="312"/>
      <c r="S85" s="312"/>
      <c r="T85" s="312"/>
      <c r="U85" s="312"/>
      <c r="V85" s="312"/>
      <c r="W85" s="312"/>
      <c r="X85" s="312"/>
      <c r="Y85" s="312"/>
      <c r="Z85" s="312"/>
      <c r="AA85" s="312"/>
      <c r="AB85" s="312"/>
      <c r="AC85" s="312"/>
      <c r="AD85" s="312"/>
      <c r="AE85" s="312"/>
      <c r="AF85" s="312"/>
      <c r="AG85" s="312"/>
      <c r="AH85" s="312"/>
      <c r="AI85" s="312"/>
      <c r="AJ85" s="312"/>
      <c r="AK85" s="312"/>
      <c r="AL85" s="312"/>
      <c r="AM85" s="312"/>
      <c r="AN85" s="312"/>
      <c r="AO85" s="312"/>
      <c r="AP85" s="312"/>
      <c r="AQ85" s="312"/>
      <c r="AR85" s="312"/>
      <c r="AS85" s="312"/>
      <c r="AT85" s="312"/>
      <c r="AU85" s="312"/>
      <c r="AV85" s="312"/>
    </row>
    <row r="86" spans="1:48" ht="15.75" customHeight="1">
      <c r="A86" s="312"/>
      <c r="B86" s="312"/>
      <c r="C86" s="312"/>
      <c r="D86" s="312"/>
      <c r="E86" s="312"/>
      <c r="F86" s="312"/>
      <c r="G86" s="312"/>
      <c r="H86" s="312"/>
      <c r="I86" s="312"/>
      <c r="J86" s="312"/>
      <c r="K86" s="312"/>
      <c r="L86" s="312"/>
      <c r="M86" s="312"/>
      <c r="N86" s="312"/>
      <c r="O86" s="312"/>
      <c r="P86" s="312"/>
      <c r="Q86" s="312"/>
      <c r="R86" s="312"/>
      <c r="S86" s="312"/>
      <c r="T86" s="312"/>
      <c r="U86" s="312"/>
      <c r="V86" s="312"/>
      <c r="W86" s="312"/>
      <c r="X86" s="312"/>
      <c r="Y86" s="312"/>
      <c r="Z86" s="312"/>
      <c r="AA86" s="312"/>
      <c r="AB86" s="312"/>
      <c r="AC86" s="312"/>
      <c r="AD86" s="312"/>
      <c r="AE86" s="312"/>
      <c r="AF86" s="312"/>
      <c r="AG86" s="312"/>
      <c r="AH86" s="312"/>
      <c r="AI86" s="312"/>
      <c r="AJ86" s="312"/>
      <c r="AK86" s="312"/>
      <c r="AL86" s="312"/>
      <c r="AM86" s="312"/>
      <c r="AN86" s="312"/>
      <c r="AO86" s="312"/>
      <c r="AP86" s="312"/>
      <c r="AQ86" s="312"/>
      <c r="AR86" s="312"/>
      <c r="AS86" s="312"/>
      <c r="AT86" s="312"/>
      <c r="AU86" s="312"/>
      <c r="AV86" s="312"/>
    </row>
    <row r="87" spans="1:48" ht="15.75" customHeight="1">
      <c r="A87" s="312"/>
      <c r="B87" s="312"/>
      <c r="C87" s="312"/>
      <c r="D87" s="312"/>
      <c r="E87" s="312"/>
      <c r="F87" s="312"/>
      <c r="G87" s="312"/>
      <c r="H87" s="312"/>
      <c r="I87" s="312"/>
      <c r="J87" s="312"/>
      <c r="K87" s="312"/>
      <c r="L87" s="312"/>
      <c r="M87" s="312"/>
      <c r="N87" s="312"/>
      <c r="O87" s="312"/>
      <c r="P87" s="312"/>
      <c r="Q87" s="312"/>
      <c r="R87" s="312"/>
      <c r="S87" s="312"/>
      <c r="T87" s="312"/>
      <c r="U87" s="312"/>
      <c r="V87" s="312"/>
      <c r="W87" s="312"/>
      <c r="X87" s="312"/>
      <c r="Y87" s="312"/>
      <c r="Z87" s="312"/>
      <c r="AA87" s="312"/>
      <c r="AB87" s="312"/>
      <c r="AC87" s="312"/>
      <c r="AD87" s="312"/>
      <c r="AE87" s="312"/>
      <c r="AF87" s="312"/>
      <c r="AG87" s="312"/>
      <c r="AH87" s="312"/>
      <c r="AI87" s="312"/>
      <c r="AJ87" s="312"/>
      <c r="AK87" s="312"/>
      <c r="AL87" s="312"/>
      <c r="AM87" s="312"/>
      <c r="AN87" s="312"/>
      <c r="AO87" s="312"/>
      <c r="AP87" s="312"/>
      <c r="AQ87" s="312"/>
      <c r="AR87" s="312"/>
      <c r="AS87" s="312"/>
      <c r="AT87" s="312"/>
      <c r="AU87" s="312"/>
      <c r="AV87" s="312"/>
    </row>
    <row r="88" spans="1:48" ht="15.75" customHeight="1">
      <c r="A88" s="312"/>
      <c r="B88" s="312"/>
      <c r="C88" s="312"/>
      <c r="D88" s="312"/>
      <c r="E88" s="312"/>
      <c r="F88" s="312"/>
      <c r="G88" s="312"/>
      <c r="H88" s="312"/>
      <c r="I88" s="312"/>
      <c r="J88" s="312"/>
      <c r="K88" s="312"/>
      <c r="L88" s="312"/>
      <c r="M88" s="312"/>
      <c r="N88" s="312"/>
      <c r="O88" s="312"/>
      <c r="P88" s="312"/>
      <c r="Q88" s="312"/>
      <c r="R88" s="312"/>
      <c r="S88" s="312"/>
      <c r="T88" s="312"/>
      <c r="U88" s="312"/>
      <c r="V88" s="312"/>
      <c r="W88" s="312"/>
      <c r="X88" s="312"/>
      <c r="Y88" s="312"/>
      <c r="Z88" s="312"/>
      <c r="AA88" s="312"/>
      <c r="AB88" s="312"/>
      <c r="AC88" s="312"/>
      <c r="AD88" s="312"/>
      <c r="AE88" s="312"/>
      <c r="AF88" s="312"/>
      <c r="AG88" s="312"/>
      <c r="AH88" s="312"/>
      <c r="AI88" s="312"/>
      <c r="AJ88" s="312"/>
      <c r="AK88" s="312"/>
      <c r="AL88" s="312"/>
      <c r="AM88" s="312"/>
      <c r="AN88" s="312"/>
      <c r="AO88" s="312"/>
      <c r="AP88" s="312"/>
      <c r="AQ88" s="312"/>
      <c r="AR88" s="312"/>
      <c r="AS88" s="312"/>
      <c r="AT88" s="312"/>
      <c r="AU88" s="312"/>
      <c r="AV88" s="312"/>
    </row>
    <row r="89" spans="1:48" ht="15.75" customHeight="1">
      <c r="A89" s="312"/>
      <c r="B89" s="312"/>
      <c r="C89" s="312"/>
      <c r="D89" s="312"/>
      <c r="E89" s="312"/>
      <c r="F89" s="312"/>
      <c r="G89" s="312"/>
      <c r="H89" s="312"/>
      <c r="I89" s="312"/>
      <c r="J89" s="312"/>
      <c r="K89" s="312"/>
      <c r="L89" s="312"/>
      <c r="M89" s="312"/>
      <c r="N89" s="312"/>
      <c r="O89" s="312"/>
      <c r="P89" s="312"/>
      <c r="Q89" s="312"/>
      <c r="R89" s="312"/>
      <c r="S89" s="312"/>
      <c r="T89" s="312"/>
      <c r="U89" s="312"/>
      <c r="V89" s="312"/>
      <c r="W89" s="312"/>
      <c r="X89" s="312"/>
      <c r="Y89" s="312"/>
      <c r="Z89" s="312"/>
      <c r="AA89" s="312"/>
      <c r="AB89" s="312"/>
      <c r="AC89" s="312"/>
      <c r="AD89" s="312"/>
      <c r="AE89" s="312"/>
      <c r="AF89" s="312"/>
      <c r="AG89" s="312"/>
      <c r="AH89" s="312"/>
      <c r="AI89" s="312"/>
      <c r="AJ89" s="312"/>
      <c r="AK89" s="312"/>
      <c r="AL89" s="312"/>
      <c r="AM89" s="312"/>
      <c r="AN89" s="312"/>
      <c r="AO89" s="312"/>
      <c r="AP89" s="312"/>
      <c r="AQ89" s="312"/>
      <c r="AR89" s="312"/>
      <c r="AS89" s="312"/>
      <c r="AT89" s="312"/>
      <c r="AU89" s="312"/>
      <c r="AV89" s="312"/>
    </row>
    <row r="90" spans="1:48" ht="15.75" customHeight="1">
      <c r="A90" s="312"/>
      <c r="B90" s="312"/>
      <c r="C90" s="312"/>
      <c r="D90" s="312"/>
      <c r="E90" s="312"/>
      <c r="F90" s="312"/>
      <c r="G90" s="312"/>
      <c r="H90" s="312"/>
      <c r="I90" s="312"/>
      <c r="J90" s="312"/>
      <c r="K90" s="312"/>
      <c r="L90" s="312"/>
      <c r="M90" s="312"/>
      <c r="N90" s="312"/>
      <c r="O90" s="312"/>
      <c r="P90" s="312"/>
      <c r="Q90" s="312"/>
      <c r="R90" s="312"/>
      <c r="S90" s="312"/>
      <c r="T90" s="312"/>
      <c r="U90" s="312"/>
      <c r="V90" s="312"/>
      <c r="W90" s="312"/>
      <c r="X90" s="312"/>
      <c r="Y90" s="312"/>
      <c r="Z90" s="312"/>
      <c r="AA90" s="312"/>
      <c r="AB90" s="312"/>
      <c r="AC90" s="312"/>
      <c r="AD90" s="312"/>
      <c r="AE90" s="312"/>
      <c r="AF90" s="312"/>
      <c r="AG90" s="312"/>
      <c r="AH90" s="312"/>
      <c r="AI90" s="312"/>
      <c r="AJ90" s="312"/>
      <c r="AK90" s="312"/>
      <c r="AL90" s="312"/>
      <c r="AM90" s="312"/>
      <c r="AN90" s="312"/>
      <c r="AO90" s="312"/>
      <c r="AP90" s="312"/>
      <c r="AQ90" s="312"/>
      <c r="AR90" s="312"/>
      <c r="AS90" s="312"/>
      <c r="AT90" s="312"/>
      <c r="AU90" s="312"/>
      <c r="AV90" s="312"/>
    </row>
    <row r="91" spans="1:48" ht="15.75" customHeight="1">
      <c r="A91" s="312"/>
      <c r="B91" s="312"/>
      <c r="C91" s="312"/>
      <c r="D91" s="312"/>
      <c r="E91" s="312"/>
      <c r="F91" s="312"/>
      <c r="G91" s="312"/>
      <c r="H91" s="312"/>
      <c r="I91" s="312"/>
      <c r="J91" s="312"/>
      <c r="K91" s="312"/>
      <c r="L91" s="312"/>
      <c r="M91" s="312"/>
      <c r="N91" s="312"/>
      <c r="O91" s="312"/>
      <c r="P91" s="312"/>
      <c r="Q91" s="312"/>
      <c r="R91" s="312"/>
      <c r="S91" s="312"/>
      <c r="T91" s="312"/>
      <c r="U91" s="312"/>
      <c r="V91" s="312"/>
      <c r="W91" s="312"/>
      <c r="X91" s="312"/>
      <c r="Y91" s="312"/>
      <c r="Z91" s="312"/>
      <c r="AA91" s="312"/>
      <c r="AB91" s="312"/>
      <c r="AC91" s="312"/>
      <c r="AD91" s="312"/>
      <c r="AE91" s="312"/>
      <c r="AF91" s="312"/>
      <c r="AG91" s="312"/>
      <c r="AH91" s="312"/>
      <c r="AI91" s="312"/>
      <c r="AJ91" s="312"/>
      <c r="AK91" s="312"/>
      <c r="AL91" s="312"/>
      <c r="AM91" s="312"/>
      <c r="AN91" s="312"/>
      <c r="AO91" s="312"/>
      <c r="AP91" s="312"/>
      <c r="AQ91" s="312"/>
      <c r="AR91" s="312"/>
      <c r="AS91" s="312"/>
      <c r="AT91" s="312"/>
      <c r="AU91" s="312"/>
      <c r="AV91" s="312"/>
    </row>
    <row r="92" spans="1:48" ht="15.75" customHeight="1">
      <c r="A92" s="313"/>
      <c r="B92" s="313"/>
      <c r="C92" s="313"/>
      <c r="D92" s="313"/>
      <c r="E92" s="313"/>
      <c r="F92" s="313"/>
      <c r="G92" s="313"/>
      <c r="H92" s="313"/>
      <c r="I92" s="313"/>
      <c r="J92" s="313"/>
      <c r="K92" s="313"/>
      <c r="L92" s="313"/>
      <c r="M92" s="313"/>
      <c r="N92" s="313"/>
      <c r="O92" s="313"/>
      <c r="P92" s="313"/>
      <c r="Q92" s="313"/>
      <c r="R92" s="313"/>
      <c r="S92" s="313"/>
      <c r="T92" s="313"/>
      <c r="U92" s="313"/>
      <c r="V92" s="313"/>
      <c r="W92" s="313"/>
      <c r="X92" s="313"/>
      <c r="Y92" s="313"/>
      <c r="Z92" s="313"/>
      <c r="AA92" s="313"/>
      <c r="AB92" s="313"/>
      <c r="AC92" s="313"/>
      <c r="AD92" s="313"/>
      <c r="AE92" s="313"/>
      <c r="AF92" s="313"/>
      <c r="AG92" s="313"/>
      <c r="AH92" s="313"/>
      <c r="AI92" s="313"/>
      <c r="AJ92" s="313"/>
      <c r="AK92" s="313"/>
      <c r="AL92" s="313"/>
      <c r="AM92" s="313"/>
      <c r="AN92" s="313"/>
      <c r="AO92" s="313"/>
      <c r="AP92" s="313"/>
      <c r="AQ92" s="313"/>
      <c r="AR92" s="313"/>
      <c r="AS92" s="313"/>
      <c r="AT92" s="313"/>
      <c r="AU92" s="313"/>
      <c r="AV92" s="313"/>
    </row>
    <row r="93" spans="1:48" ht="15.75" customHeight="1">
      <c r="A93" s="313"/>
      <c r="B93" s="313"/>
      <c r="C93" s="313"/>
      <c r="D93" s="313"/>
      <c r="E93" s="313"/>
      <c r="F93" s="313"/>
      <c r="G93" s="313"/>
      <c r="H93" s="313"/>
      <c r="I93" s="313"/>
      <c r="J93" s="313"/>
      <c r="K93" s="313"/>
      <c r="L93" s="313"/>
      <c r="M93" s="313"/>
      <c r="N93" s="313"/>
      <c r="O93" s="313"/>
      <c r="P93" s="313"/>
      <c r="Q93" s="313"/>
      <c r="R93" s="313"/>
      <c r="S93" s="313"/>
      <c r="T93" s="313"/>
      <c r="U93" s="313"/>
      <c r="V93" s="313"/>
      <c r="W93" s="313"/>
      <c r="X93" s="313"/>
      <c r="Y93" s="313"/>
      <c r="Z93" s="313"/>
      <c r="AA93" s="313"/>
      <c r="AB93" s="313"/>
      <c r="AC93" s="313"/>
      <c r="AD93" s="313"/>
      <c r="AE93" s="313"/>
      <c r="AF93" s="313"/>
      <c r="AG93" s="313"/>
      <c r="AH93" s="313"/>
      <c r="AI93" s="313"/>
      <c r="AJ93" s="313"/>
      <c r="AK93" s="313"/>
      <c r="AL93" s="313"/>
      <c r="AM93" s="313"/>
      <c r="AN93" s="313"/>
      <c r="AO93" s="313"/>
      <c r="AP93" s="313"/>
      <c r="AQ93" s="313"/>
      <c r="AR93" s="313"/>
      <c r="AS93" s="313"/>
      <c r="AT93" s="313"/>
      <c r="AU93" s="313"/>
      <c r="AV93" s="313"/>
    </row>
    <row r="94" spans="1:48" ht="15.75" customHeight="1">
      <c r="A94" s="313"/>
      <c r="B94" s="313"/>
      <c r="C94" s="313"/>
      <c r="D94" s="313"/>
      <c r="E94" s="313"/>
      <c r="F94" s="313"/>
      <c r="G94" s="313"/>
      <c r="H94" s="313"/>
      <c r="I94" s="313"/>
      <c r="J94" s="313"/>
      <c r="K94" s="313"/>
      <c r="L94" s="313"/>
      <c r="M94" s="313"/>
      <c r="N94" s="313"/>
      <c r="O94" s="313"/>
      <c r="P94" s="313"/>
      <c r="Q94" s="313"/>
      <c r="R94" s="313"/>
      <c r="S94" s="313"/>
      <c r="T94" s="313"/>
      <c r="U94" s="313"/>
      <c r="V94" s="313"/>
      <c r="W94" s="313"/>
      <c r="X94" s="313"/>
      <c r="Y94" s="313"/>
      <c r="Z94" s="313"/>
      <c r="AA94" s="313"/>
      <c r="AB94" s="313"/>
      <c r="AC94" s="313"/>
      <c r="AD94" s="313"/>
      <c r="AE94" s="313"/>
      <c r="AF94" s="313"/>
      <c r="AG94" s="313"/>
      <c r="AH94" s="313"/>
      <c r="AI94" s="313"/>
      <c r="AJ94" s="313"/>
      <c r="AK94" s="313"/>
      <c r="AL94" s="313"/>
      <c r="AM94" s="313"/>
      <c r="AN94" s="313"/>
      <c r="AO94" s="313"/>
      <c r="AP94" s="313"/>
      <c r="AQ94" s="313"/>
      <c r="AR94" s="313"/>
      <c r="AS94" s="313"/>
      <c r="AT94" s="313"/>
      <c r="AU94" s="313"/>
      <c r="AV94" s="313"/>
    </row>
    <row r="95" spans="1:48" ht="15.75" customHeight="1">
      <c r="A95" s="313"/>
      <c r="B95" s="313"/>
      <c r="C95" s="313"/>
      <c r="D95" s="313"/>
      <c r="E95" s="313"/>
      <c r="F95" s="313"/>
      <c r="G95" s="313"/>
      <c r="H95" s="313"/>
      <c r="I95" s="313"/>
      <c r="J95" s="313"/>
      <c r="K95" s="313"/>
      <c r="L95" s="313"/>
      <c r="M95" s="313"/>
      <c r="N95" s="313"/>
      <c r="O95" s="313"/>
      <c r="P95" s="313"/>
      <c r="Q95" s="313"/>
      <c r="R95" s="313"/>
      <c r="S95" s="313"/>
      <c r="T95" s="313"/>
      <c r="U95" s="313"/>
      <c r="V95" s="313"/>
      <c r="W95" s="313"/>
      <c r="X95" s="313"/>
      <c r="Y95" s="313"/>
      <c r="Z95" s="313"/>
      <c r="AA95" s="313"/>
      <c r="AB95" s="313"/>
      <c r="AC95" s="313"/>
      <c r="AD95" s="313"/>
      <c r="AE95" s="313"/>
      <c r="AF95" s="313"/>
      <c r="AG95" s="313"/>
      <c r="AH95" s="313"/>
      <c r="AI95" s="313"/>
      <c r="AJ95" s="313"/>
      <c r="AK95" s="313"/>
      <c r="AL95" s="313"/>
      <c r="AM95" s="313"/>
      <c r="AN95" s="313"/>
      <c r="AO95" s="313"/>
      <c r="AP95" s="313"/>
      <c r="AQ95" s="313"/>
      <c r="AR95" s="313"/>
      <c r="AS95" s="313"/>
      <c r="AT95" s="313"/>
      <c r="AU95" s="313"/>
      <c r="AV95" s="313"/>
    </row>
    <row r="96" spans="1:48" ht="15.75" customHeight="1">
      <c r="A96" s="313"/>
      <c r="B96" s="313"/>
      <c r="C96" s="313"/>
      <c r="D96" s="313"/>
      <c r="E96" s="313"/>
      <c r="F96" s="313"/>
      <c r="G96" s="313"/>
      <c r="H96" s="313"/>
      <c r="I96" s="313"/>
      <c r="J96" s="313"/>
      <c r="K96" s="313"/>
      <c r="L96" s="313"/>
      <c r="M96" s="313"/>
      <c r="N96" s="313"/>
      <c r="O96" s="313"/>
      <c r="P96" s="313"/>
      <c r="Q96" s="313"/>
      <c r="R96" s="313"/>
      <c r="S96" s="313"/>
      <c r="T96" s="313"/>
      <c r="U96" s="313"/>
      <c r="V96" s="313"/>
      <c r="W96" s="313"/>
      <c r="X96" s="313"/>
      <c r="Y96" s="313"/>
      <c r="Z96" s="313"/>
      <c r="AA96" s="313"/>
      <c r="AB96" s="313"/>
      <c r="AC96" s="313"/>
      <c r="AD96" s="313"/>
      <c r="AE96" s="313"/>
      <c r="AF96" s="313"/>
      <c r="AG96" s="313"/>
      <c r="AH96" s="313"/>
      <c r="AI96" s="313"/>
      <c r="AJ96" s="313"/>
      <c r="AK96" s="313"/>
      <c r="AL96" s="313"/>
      <c r="AM96" s="313"/>
      <c r="AN96" s="313"/>
      <c r="AO96" s="313"/>
      <c r="AP96" s="313"/>
      <c r="AQ96" s="313"/>
      <c r="AR96" s="313"/>
      <c r="AS96" s="313"/>
      <c r="AT96" s="313"/>
      <c r="AU96" s="313"/>
      <c r="AV96" s="313"/>
    </row>
    <row r="97" spans="1:48" ht="15.75" customHeight="1">
      <c r="A97" s="313"/>
      <c r="B97" s="313"/>
      <c r="C97" s="313"/>
      <c r="D97" s="313"/>
      <c r="E97" s="313"/>
      <c r="F97" s="313"/>
      <c r="G97" s="313"/>
      <c r="H97" s="313"/>
      <c r="I97" s="313"/>
      <c r="J97" s="313"/>
      <c r="K97" s="313"/>
      <c r="L97" s="313"/>
      <c r="M97" s="313"/>
      <c r="N97" s="313"/>
      <c r="O97" s="313"/>
      <c r="P97" s="313"/>
      <c r="Q97" s="313"/>
      <c r="R97" s="313"/>
      <c r="S97" s="313"/>
      <c r="T97" s="313"/>
      <c r="U97" s="313"/>
      <c r="V97" s="313"/>
      <c r="W97" s="313"/>
      <c r="X97" s="313"/>
      <c r="Y97" s="313"/>
      <c r="Z97" s="313"/>
      <c r="AA97" s="313"/>
      <c r="AB97" s="313"/>
      <c r="AC97" s="313"/>
      <c r="AD97" s="313"/>
      <c r="AE97" s="313"/>
      <c r="AF97" s="313"/>
      <c r="AG97" s="313"/>
      <c r="AH97" s="313"/>
      <c r="AI97" s="313"/>
      <c r="AJ97" s="313"/>
      <c r="AK97" s="313"/>
      <c r="AL97" s="313"/>
      <c r="AM97" s="313"/>
      <c r="AN97" s="313"/>
      <c r="AO97" s="313"/>
      <c r="AP97" s="313"/>
      <c r="AQ97" s="313"/>
      <c r="AR97" s="313"/>
      <c r="AS97" s="313"/>
      <c r="AT97" s="313"/>
      <c r="AU97" s="313"/>
      <c r="AV97" s="313"/>
    </row>
    <row r="98" spans="1:48" ht="15.75" customHeight="1">
      <c r="A98" s="313"/>
      <c r="B98" s="313"/>
      <c r="C98" s="313"/>
      <c r="D98" s="313"/>
      <c r="E98" s="313"/>
      <c r="F98" s="313"/>
      <c r="G98" s="313"/>
      <c r="H98" s="313"/>
      <c r="I98" s="313"/>
      <c r="J98" s="313"/>
      <c r="K98" s="313"/>
      <c r="L98" s="313"/>
      <c r="M98" s="313"/>
      <c r="N98" s="313"/>
      <c r="O98" s="313"/>
      <c r="P98" s="313"/>
      <c r="Q98" s="313"/>
      <c r="R98" s="313"/>
      <c r="S98" s="313"/>
      <c r="T98" s="313"/>
      <c r="U98" s="313"/>
      <c r="V98" s="313"/>
      <c r="W98" s="313"/>
      <c r="X98" s="313"/>
      <c r="Y98" s="313"/>
      <c r="Z98" s="313"/>
      <c r="AA98" s="313"/>
      <c r="AB98" s="313"/>
      <c r="AC98" s="313"/>
      <c r="AD98" s="313"/>
      <c r="AE98" s="313"/>
      <c r="AF98" s="313"/>
      <c r="AG98" s="313"/>
      <c r="AH98" s="313"/>
      <c r="AI98" s="313"/>
      <c r="AJ98" s="313"/>
      <c r="AK98" s="313"/>
      <c r="AL98" s="313"/>
      <c r="AM98" s="313"/>
      <c r="AN98" s="313"/>
      <c r="AO98" s="313"/>
      <c r="AP98" s="313"/>
      <c r="AQ98" s="313"/>
      <c r="AR98" s="313"/>
      <c r="AS98" s="313"/>
      <c r="AT98" s="313"/>
      <c r="AU98" s="313"/>
      <c r="AV98" s="313"/>
    </row>
    <row r="99" spans="1:48" ht="15.75" customHeight="1">
      <c r="A99" s="305" t="s">
        <v>128</v>
      </c>
      <c r="B99" s="306"/>
      <c r="C99" s="306"/>
      <c r="D99" s="306"/>
      <c r="E99" s="306"/>
      <c r="F99" s="306"/>
      <c r="G99" s="306"/>
      <c r="H99" s="306"/>
      <c r="I99" s="306"/>
      <c r="J99" s="306"/>
      <c r="K99" s="306"/>
      <c r="L99" s="306"/>
      <c r="M99" s="306"/>
      <c r="N99" s="306"/>
      <c r="O99" s="306"/>
      <c r="P99" s="306"/>
      <c r="Q99" s="306"/>
      <c r="R99" s="306"/>
      <c r="S99" s="306"/>
      <c r="T99" s="306"/>
      <c r="U99" s="306"/>
      <c r="V99" s="306"/>
      <c r="W99" s="306"/>
      <c r="X99" s="306"/>
      <c r="Y99" s="306"/>
      <c r="Z99" s="306"/>
      <c r="AA99" s="306"/>
      <c r="AB99" s="306"/>
      <c r="AC99" s="306"/>
      <c r="AD99" s="306"/>
      <c r="AE99" s="306"/>
      <c r="AF99" s="306"/>
      <c r="AG99" s="306"/>
      <c r="AH99" s="306"/>
      <c r="AI99" s="306"/>
      <c r="AJ99" s="306"/>
      <c r="AK99" s="306"/>
      <c r="AL99" s="306"/>
      <c r="AM99" s="306"/>
      <c r="AN99" s="306"/>
      <c r="AO99" s="306"/>
      <c r="AP99" s="306"/>
      <c r="AQ99" s="306"/>
      <c r="AR99" s="306"/>
      <c r="AS99" s="306"/>
      <c r="AT99" s="306"/>
      <c r="AU99" s="306"/>
      <c r="AV99" s="307"/>
    </row>
    <row r="100" spans="1:48" ht="15.75" customHeight="1">
      <c r="A100" s="314"/>
      <c r="B100" s="315"/>
      <c r="C100" s="315"/>
      <c r="D100" s="315"/>
      <c r="E100" s="315"/>
      <c r="F100" s="315"/>
      <c r="G100" s="315"/>
      <c r="H100" s="315"/>
      <c r="I100" s="315"/>
      <c r="J100" s="315"/>
      <c r="K100" s="315"/>
      <c r="L100" s="315"/>
      <c r="M100" s="315"/>
      <c r="N100" s="315"/>
      <c r="O100" s="315"/>
      <c r="P100" s="315"/>
      <c r="Q100" s="315"/>
      <c r="R100" s="315"/>
      <c r="S100" s="315"/>
      <c r="T100" s="315"/>
      <c r="U100" s="315"/>
      <c r="V100" s="315"/>
      <c r="W100" s="315"/>
      <c r="X100" s="315"/>
      <c r="Y100" s="315"/>
      <c r="Z100" s="315"/>
      <c r="AA100" s="315"/>
      <c r="AB100" s="315"/>
      <c r="AC100" s="315"/>
      <c r="AD100" s="315"/>
      <c r="AE100" s="315"/>
      <c r="AF100" s="315"/>
      <c r="AG100" s="315"/>
      <c r="AH100" s="315"/>
      <c r="AI100" s="315"/>
      <c r="AJ100" s="315"/>
      <c r="AK100" s="315"/>
      <c r="AL100" s="315"/>
      <c r="AM100" s="315"/>
      <c r="AN100" s="315"/>
      <c r="AO100" s="315"/>
      <c r="AP100" s="315"/>
      <c r="AQ100" s="315"/>
      <c r="AR100" s="315"/>
      <c r="AS100" s="315"/>
      <c r="AT100" s="315"/>
      <c r="AU100" s="315"/>
      <c r="AV100" s="316"/>
    </row>
    <row r="101" spans="1:48" ht="15.75" customHeight="1">
      <c r="A101" s="150"/>
      <c r="B101" s="15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K101" s="151"/>
      <c r="AL101" s="151"/>
      <c r="AM101" s="151"/>
      <c r="AN101" s="151"/>
      <c r="AO101" s="151"/>
      <c r="AP101" s="151"/>
      <c r="AQ101" s="151"/>
      <c r="AR101" s="151"/>
      <c r="AS101" s="151"/>
      <c r="AT101" s="151"/>
      <c r="AU101" s="151"/>
      <c r="AV101" s="152"/>
    </row>
    <row r="102" spans="1:48" ht="15.75" customHeight="1">
      <c r="A102" s="150"/>
      <c r="B102" s="151"/>
      <c r="C102" s="151"/>
      <c r="D102" s="151"/>
      <c r="E102" s="151"/>
      <c r="F102" s="151"/>
      <c r="G102" s="151"/>
      <c r="H102" s="151"/>
      <c r="I102" s="151"/>
      <c r="J102" s="151"/>
      <c r="K102" s="151"/>
      <c r="L102" s="151"/>
      <c r="M102" s="151"/>
      <c r="N102" s="151"/>
      <c r="O102" s="151"/>
      <c r="P102" s="151"/>
      <c r="Q102" s="151"/>
      <c r="R102" s="151"/>
      <c r="S102" s="151"/>
      <c r="T102" s="151"/>
      <c r="U102" s="151"/>
      <c r="V102" s="151"/>
      <c r="W102" s="151"/>
      <c r="X102" s="151"/>
      <c r="Y102" s="151"/>
      <c r="Z102" s="151"/>
      <c r="AA102" s="151"/>
      <c r="AB102" s="151"/>
      <c r="AC102" s="151"/>
      <c r="AD102" s="151"/>
      <c r="AE102" s="151"/>
      <c r="AF102" s="151"/>
      <c r="AG102" s="151"/>
      <c r="AH102" s="151"/>
      <c r="AI102" s="151"/>
      <c r="AJ102" s="151"/>
      <c r="AK102" s="151"/>
      <c r="AL102" s="151"/>
      <c r="AM102" s="151"/>
      <c r="AN102" s="151"/>
      <c r="AO102" s="151"/>
      <c r="AP102" s="151"/>
      <c r="AQ102" s="151"/>
      <c r="AR102" s="151"/>
      <c r="AS102" s="151"/>
      <c r="AT102" s="151"/>
      <c r="AU102" s="151"/>
      <c r="AV102" s="152"/>
    </row>
    <row r="103" spans="1:48" ht="15.75" customHeight="1">
      <c r="A103" s="150"/>
      <c r="B103" s="151"/>
      <c r="C103" s="151"/>
      <c r="D103" s="151"/>
      <c r="E103" s="151"/>
      <c r="F103" s="151"/>
      <c r="G103" s="151"/>
      <c r="H103" s="151"/>
      <c r="I103" s="151"/>
      <c r="J103" s="151"/>
      <c r="K103" s="151"/>
      <c r="L103" s="151"/>
      <c r="M103" s="151"/>
      <c r="N103" s="151"/>
      <c r="O103" s="151"/>
      <c r="P103" s="151"/>
      <c r="Q103" s="151"/>
      <c r="R103" s="151"/>
      <c r="S103" s="151"/>
      <c r="T103" s="151"/>
      <c r="U103" s="151"/>
      <c r="V103" s="151"/>
      <c r="W103" s="151"/>
      <c r="X103" s="151"/>
      <c r="Y103" s="151"/>
      <c r="Z103" s="151"/>
      <c r="AA103" s="151"/>
      <c r="AB103" s="151"/>
      <c r="AC103" s="151"/>
      <c r="AD103" s="151"/>
      <c r="AE103" s="151"/>
      <c r="AF103" s="151"/>
      <c r="AG103" s="151"/>
      <c r="AH103" s="151"/>
      <c r="AI103" s="151"/>
      <c r="AJ103" s="151"/>
      <c r="AK103" s="151"/>
      <c r="AL103" s="151"/>
      <c r="AM103" s="151"/>
      <c r="AN103" s="151"/>
      <c r="AO103" s="151"/>
      <c r="AP103" s="151"/>
      <c r="AQ103" s="151"/>
      <c r="AR103" s="151"/>
      <c r="AS103" s="151"/>
      <c r="AT103" s="151"/>
      <c r="AU103" s="151"/>
      <c r="AV103" s="152"/>
    </row>
    <row r="104" spans="1:48" ht="15.75" customHeight="1">
      <c r="A104" s="150"/>
      <c r="B104" s="151"/>
      <c r="C104" s="151"/>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c r="Z104" s="151"/>
      <c r="AA104" s="151"/>
      <c r="AB104" s="151"/>
      <c r="AC104" s="151"/>
      <c r="AD104" s="151"/>
      <c r="AE104" s="151"/>
      <c r="AF104" s="151"/>
      <c r="AG104" s="151"/>
      <c r="AH104" s="151"/>
      <c r="AI104" s="151"/>
      <c r="AJ104" s="151"/>
      <c r="AK104" s="151"/>
      <c r="AL104" s="151"/>
      <c r="AM104" s="151"/>
      <c r="AN104" s="151"/>
      <c r="AO104" s="151"/>
      <c r="AP104" s="151"/>
      <c r="AQ104" s="151"/>
      <c r="AR104" s="151"/>
      <c r="AS104" s="151"/>
      <c r="AT104" s="151"/>
      <c r="AU104" s="151"/>
      <c r="AV104" s="152"/>
    </row>
    <row r="105" spans="1:48" ht="15.75" customHeight="1">
      <c r="A105" s="150"/>
      <c r="B105" s="151"/>
      <c r="C105" s="151"/>
      <c r="D105" s="151"/>
      <c r="E105" s="151"/>
      <c r="F105" s="151"/>
      <c r="G105" s="151"/>
      <c r="H105" s="151"/>
      <c r="I105" s="151"/>
      <c r="J105" s="151"/>
      <c r="K105" s="151"/>
      <c r="L105" s="151"/>
      <c r="M105" s="151"/>
      <c r="N105" s="151"/>
      <c r="O105" s="151"/>
      <c r="P105" s="151"/>
      <c r="Q105" s="151"/>
      <c r="R105" s="151"/>
      <c r="S105" s="151"/>
      <c r="T105" s="151"/>
      <c r="U105" s="151"/>
      <c r="V105" s="151"/>
      <c r="W105" s="151"/>
      <c r="X105" s="151"/>
      <c r="Y105" s="151"/>
      <c r="Z105" s="151"/>
      <c r="AA105" s="151"/>
      <c r="AB105" s="151"/>
      <c r="AC105" s="151"/>
      <c r="AD105" s="151"/>
      <c r="AE105" s="151"/>
      <c r="AF105" s="151"/>
      <c r="AG105" s="151"/>
      <c r="AH105" s="151"/>
      <c r="AI105" s="151"/>
      <c r="AJ105" s="151"/>
      <c r="AK105" s="151"/>
      <c r="AL105" s="151"/>
      <c r="AM105" s="151"/>
      <c r="AN105" s="151"/>
      <c r="AO105" s="151"/>
      <c r="AP105" s="151"/>
      <c r="AQ105" s="151"/>
      <c r="AR105" s="151"/>
      <c r="AS105" s="151"/>
      <c r="AT105" s="151"/>
      <c r="AU105" s="151"/>
      <c r="AV105" s="152"/>
    </row>
    <row r="106" spans="1:48" ht="15.75" customHeight="1">
      <c r="A106" s="150"/>
      <c r="B106" s="151"/>
      <c r="C106" s="151"/>
      <c r="D106" s="151"/>
      <c r="E106" s="151"/>
      <c r="F106" s="151"/>
      <c r="G106" s="151"/>
      <c r="H106" s="151"/>
      <c r="I106" s="151"/>
      <c r="J106" s="151"/>
      <c r="K106" s="151"/>
      <c r="L106" s="151"/>
      <c r="M106" s="151"/>
      <c r="N106" s="151"/>
      <c r="O106" s="151"/>
      <c r="P106" s="151"/>
      <c r="Q106" s="151"/>
      <c r="R106" s="151"/>
      <c r="S106" s="151"/>
      <c r="T106" s="151"/>
      <c r="U106" s="151"/>
      <c r="V106" s="151"/>
      <c r="W106" s="151"/>
      <c r="X106" s="151"/>
      <c r="Y106" s="151"/>
      <c r="Z106" s="151"/>
      <c r="AA106" s="151"/>
      <c r="AB106" s="151"/>
      <c r="AC106" s="151"/>
      <c r="AD106" s="151"/>
      <c r="AE106" s="151"/>
      <c r="AF106" s="151"/>
      <c r="AG106" s="151"/>
      <c r="AH106" s="151"/>
      <c r="AI106" s="151"/>
      <c r="AJ106" s="151"/>
      <c r="AK106" s="151"/>
      <c r="AL106" s="151"/>
      <c r="AM106" s="151"/>
      <c r="AN106" s="151"/>
      <c r="AO106" s="151"/>
      <c r="AP106" s="151"/>
      <c r="AQ106" s="151"/>
      <c r="AR106" s="151"/>
      <c r="AS106" s="151"/>
      <c r="AT106" s="151"/>
      <c r="AU106" s="151"/>
      <c r="AV106" s="152"/>
    </row>
    <row r="107" spans="1:48" ht="15.75" customHeight="1">
      <c r="A107" s="150"/>
      <c r="B107" s="151"/>
      <c r="C107" s="151"/>
      <c r="D107" s="151"/>
      <c r="E107" s="151"/>
      <c r="F107" s="151"/>
      <c r="G107" s="151"/>
      <c r="H107" s="151"/>
      <c r="I107" s="151"/>
      <c r="J107" s="151"/>
      <c r="K107" s="151"/>
      <c r="L107" s="151"/>
      <c r="M107" s="151"/>
      <c r="N107" s="151"/>
      <c r="O107" s="151"/>
      <c r="P107" s="151"/>
      <c r="Q107" s="151"/>
      <c r="R107" s="151"/>
      <c r="S107" s="151"/>
      <c r="T107" s="151"/>
      <c r="U107" s="151"/>
      <c r="V107" s="151"/>
      <c r="W107" s="151"/>
      <c r="X107" s="151"/>
      <c r="Y107" s="151"/>
      <c r="Z107" s="151"/>
      <c r="AA107" s="151"/>
      <c r="AB107" s="151"/>
      <c r="AC107" s="151"/>
      <c r="AD107" s="151"/>
      <c r="AE107" s="151"/>
      <c r="AF107" s="151"/>
      <c r="AG107" s="151"/>
      <c r="AH107" s="151"/>
      <c r="AI107" s="151"/>
      <c r="AJ107" s="151"/>
      <c r="AK107" s="151"/>
      <c r="AL107" s="151"/>
      <c r="AM107" s="151"/>
      <c r="AN107" s="151"/>
      <c r="AO107" s="151"/>
      <c r="AP107" s="151"/>
      <c r="AQ107" s="151"/>
      <c r="AR107" s="151"/>
      <c r="AS107" s="151"/>
      <c r="AT107" s="151"/>
      <c r="AU107" s="151"/>
      <c r="AV107" s="152"/>
    </row>
    <row r="108" spans="1:48" ht="15.75" customHeight="1">
      <c r="A108" s="150"/>
      <c r="B108" s="151"/>
      <c r="C108" s="151"/>
      <c r="D108" s="151"/>
      <c r="E108" s="151"/>
      <c r="F108" s="151"/>
      <c r="G108" s="151"/>
      <c r="H108" s="151"/>
      <c r="I108" s="151"/>
      <c r="J108" s="151"/>
      <c r="K108" s="151"/>
      <c r="L108" s="151"/>
      <c r="M108" s="151"/>
      <c r="N108" s="151"/>
      <c r="O108" s="151"/>
      <c r="P108" s="151"/>
      <c r="Q108" s="151"/>
      <c r="R108" s="151"/>
      <c r="S108" s="151"/>
      <c r="T108" s="151"/>
      <c r="U108" s="151"/>
      <c r="V108" s="151"/>
      <c r="W108" s="151"/>
      <c r="X108" s="151"/>
      <c r="Y108" s="151"/>
      <c r="Z108" s="151"/>
      <c r="AA108" s="151"/>
      <c r="AB108" s="151"/>
      <c r="AC108" s="151"/>
      <c r="AD108" s="151"/>
      <c r="AE108" s="151"/>
      <c r="AF108" s="151"/>
      <c r="AG108" s="151"/>
      <c r="AH108" s="151"/>
      <c r="AI108" s="151"/>
      <c r="AJ108" s="151"/>
      <c r="AK108" s="151"/>
      <c r="AL108" s="151"/>
      <c r="AM108" s="151"/>
      <c r="AN108" s="151"/>
      <c r="AO108" s="151"/>
      <c r="AP108" s="151"/>
      <c r="AQ108" s="151"/>
      <c r="AR108" s="151"/>
      <c r="AS108" s="151"/>
      <c r="AT108" s="151"/>
      <c r="AU108" s="151"/>
      <c r="AV108" s="152"/>
    </row>
    <row r="109" spans="1:48" ht="15.75" customHeight="1">
      <c r="A109" s="150"/>
      <c r="B109" s="151"/>
      <c r="C109" s="151"/>
      <c r="D109" s="151"/>
      <c r="E109" s="151"/>
      <c r="F109" s="151"/>
      <c r="G109" s="151"/>
      <c r="H109" s="151"/>
      <c r="I109" s="151"/>
      <c r="J109" s="151"/>
      <c r="K109" s="151"/>
      <c r="L109" s="151"/>
      <c r="M109" s="151"/>
      <c r="N109" s="151"/>
      <c r="O109" s="151"/>
      <c r="P109" s="151"/>
      <c r="Q109" s="151"/>
      <c r="R109" s="151"/>
      <c r="S109" s="151"/>
      <c r="T109" s="151"/>
      <c r="U109" s="151"/>
      <c r="V109" s="151"/>
      <c r="W109" s="151"/>
      <c r="X109" s="151"/>
      <c r="Y109" s="151"/>
      <c r="Z109" s="151"/>
      <c r="AA109" s="151"/>
      <c r="AB109" s="151"/>
      <c r="AC109" s="151"/>
      <c r="AD109" s="151"/>
      <c r="AE109" s="151"/>
      <c r="AF109" s="151"/>
      <c r="AG109" s="151"/>
      <c r="AH109" s="151"/>
      <c r="AI109" s="151"/>
      <c r="AJ109" s="151"/>
      <c r="AK109" s="151"/>
      <c r="AL109" s="151"/>
      <c r="AM109" s="151"/>
      <c r="AN109" s="151"/>
      <c r="AO109" s="151"/>
      <c r="AP109" s="151"/>
      <c r="AQ109" s="151"/>
      <c r="AR109" s="151"/>
      <c r="AS109" s="151"/>
      <c r="AT109" s="151"/>
      <c r="AU109" s="151"/>
      <c r="AV109" s="152"/>
    </row>
    <row r="110" spans="1:48" ht="15.75" customHeight="1">
      <c r="A110" s="150"/>
      <c r="B110" s="151"/>
      <c r="C110" s="151"/>
      <c r="D110" s="151"/>
      <c r="E110" s="151"/>
      <c r="F110" s="151"/>
      <c r="G110" s="151"/>
      <c r="H110" s="151"/>
      <c r="I110" s="151"/>
      <c r="J110" s="151"/>
      <c r="K110" s="151"/>
      <c r="L110" s="151"/>
      <c r="M110" s="151"/>
      <c r="N110" s="151"/>
      <c r="O110" s="151"/>
      <c r="P110" s="151"/>
      <c r="Q110" s="151"/>
      <c r="R110" s="151"/>
      <c r="S110" s="151"/>
      <c r="T110" s="151"/>
      <c r="U110" s="151"/>
      <c r="V110" s="151"/>
      <c r="W110" s="151"/>
      <c r="X110" s="151"/>
      <c r="Y110" s="151"/>
      <c r="Z110" s="151"/>
      <c r="AA110" s="151"/>
      <c r="AB110" s="151"/>
      <c r="AC110" s="151"/>
      <c r="AD110" s="151"/>
      <c r="AE110" s="151"/>
      <c r="AF110" s="151"/>
      <c r="AG110" s="151"/>
      <c r="AH110" s="151"/>
      <c r="AI110" s="151"/>
      <c r="AJ110" s="151"/>
      <c r="AK110" s="151"/>
      <c r="AL110" s="151"/>
      <c r="AM110" s="151"/>
      <c r="AN110" s="151"/>
      <c r="AO110" s="151"/>
      <c r="AP110" s="151"/>
      <c r="AQ110" s="151"/>
      <c r="AR110" s="151"/>
      <c r="AS110" s="151"/>
      <c r="AT110" s="151"/>
      <c r="AU110" s="151"/>
      <c r="AV110" s="152"/>
    </row>
    <row r="111" spans="1:48" ht="15.75" customHeight="1">
      <c r="A111" s="150"/>
      <c r="B111" s="151"/>
      <c r="C111" s="151"/>
      <c r="D111" s="151"/>
      <c r="E111" s="151"/>
      <c r="F111" s="151"/>
      <c r="G111" s="151"/>
      <c r="H111" s="151"/>
      <c r="I111" s="151"/>
      <c r="J111" s="151"/>
      <c r="K111" s="151"/>
      <c r="L111" s="151"/>
      <c r="M111" s="151"/>
      <c r="N111" s="151"/>
      <c r="O111" s="151"/>
      <c r="P111" s="151"/>
      <c r="Q111" s="151"/>
      <c r="R111" s="151"/>
      <c r="S111" s="151"/>
      <c r="T111" s="151"/>
      <c r="U111" s="151"/>
      <c r="V111" s="151"/>
      <c r="W111" s="151"/>
      <c r="X111" s="151"/>
      <c r="Y111" s="151"/>
      <c r="Z111" s="151"/>
      <c r="AA111" s="151"/>
      <c r="AB111" s="151"/>
      <c r="AC111" s="151"/>
      <c r="AD111" s="151"/>
      <c r="AE111" s="151"/>
      <c r="AF111" s="151"/>
      <c r="AG111" s="151"/>
      <c r="AH111" s="151"/>
      <c r="AI111" s="151"/>
      <c r="AJ111" s="151"/>
      <c r="AK111" s="151"/>
      <c r="AL111" s="151"/>
      <c r="AM111" s="151"/>
      <c r="AN111" s="151"/>
      <c r="AO111" s="151"/>
      <c r="AP111" s="151"/>
      <c r="AQ111" s="151"/>
      <c r="AR111" s="151"/>
      <c r="AS111" s="151"/>
      <c r="AT111" s="151"/>
      <c r="AU111" s="151"/>
      <c r="AV111" s="152"/>
    </row>
    <row r="112" spans="1:48" ht="15.75" customHeight="1">
      <c r="A112" s="150"/>
      <c r="B112" s="151"/>
      <c r="C112" s="151"/>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51"/>
      <c r="AC112" s="151"/>
      <c r="AD112" s="151"/>
      <c r="AE112" s="151"/>
      <c r="AF112" s="151"/>
      <c r="AG112" s="151"/>
      <c r="AH112" s="151"/>
      <c r="AI112" s="151"/>
      <c r="AJ112" s="151"/>
      <c r="AK112" s="151"/>
      <c r="AL112" s="151"/>
      <c r="AM112" s="151"/>
      <c r="AN112" s="151"/>
      <c r="AO112" s="151"/>
      <c r="AP112" s="151"/>
      <c r="AQ112" s="151"/>
      <c r="AR112" s="151"/>
      <c r="AS112" s="151"/>
      <c r="AT112" s="151"/>
      <c r="AU112" s="151"/>
      <c r="AV112" s="152"/>
    </row>
    <row r="113" spans="1:48" ht="15.75" customHeight="1">
      <c r="A113" s="150"/>
      <c r="B113" s="151"/>
      <c r="C113" s="151"/>
      <c r="D113" s="151"/>
      <c r="E113" s="151"/>
      <c r="F113" s="151"/>
      <c r="G113" s="151"/>
      <c r="H113" s="151"/>
      <c r="I113" s="151"/>
      <c r="J113" s="151"/>
      <c r="K113" s="151"/>
      <c r="L113" s="151"/>
      <c r="M113" s="151"/>
      <c r="N113" s="151"/>
      <c r="O113" s="151"/>
      <c r="P113" s="151"/>
      <c r="Q113" s="151"/>
      <c r="R113" s="151"/>
      <c r="S113" s="151"/>
      <c r="T113" s="151"/>
      <c r="U113" s="151"/>
      <c r="V113" s="151"/>
      <c r="W113" s="151"/>
      <c r="X113" s="151"/>
      <c r="Y113" s="151"/>
      <c r="Z113" s="151"/>
      <c r="AA113" s="151"/>
      <c r="AB113" s="151"/>
      <c r="AC113" s="151"/>
      <c r="AD113" s="151"/>
      <c r="AE113" s="151"/>
      <c r="AF113" s="151"/>
      <c r="AG113" s="151"/>
      <c r="AH113" s="151"/>
      <c r="AI113" s="151"/>
      <c r="AJ113" s="151"/>
      <c r="AK113" s="151"/>
      <c r="AL113" s="151"/>
      <c r="AM113" s="151"/>
      <c r="AN113" s="151"/>
      <c r="AO113" s="151"/>
      <c r="AP113" s="151"/>
      <c r="AQ113" s="151"/>
      <c r="AR113" s="151"/>
      <c r="AS113" s="151"/>
      <c r="AT113" s="151"/>
      <c r="AU113" s="151"/>
      <c r="AV113" s="152"/>
    </row>
    <row r="114" spans="1:48" ht="15.75" customHeight="1">
      <c r="A114" s="150"/>
      <c r="B114" s="151"/>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1"/>
      <c r="AP114" s="151"/>
      <c r="AQ114" s="151"/>
      <c r="AR114" s="151"/>
      <c r="AS114" s="151"/>
      <c r="AT114" s="151"/>
      <c r="AU114" s="151"/>
      <c r="AV114" s="152"/>
    </row>
    <row r="115" spans="1:48" ht="15.75" customHeight="1">
      <c r="A115" s="150"/>
      <c r="B115" s="151"/>
      <c r="C115" s="151"/>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1"/>
      <c r="AA115" s="151"/>
      <c r="AB115" s="151"/>
      <c r="AC115" s="151"/>
      <c r="AD115" s="151"/>
      <c r="AE115" s="151"/>
      <c r="AF115" s="151"/>
      <c r="AG115" s="151"/>
      <c r="AH115" s="151"/>
      <c r="AI115" s="151"/>
      <c r="AJ115" s="151"/>
      <c r="AK115" s="151"/>
      <c r="AL115" s="151"/>
      <c r="AM115" s="151"/>
      <c r="AN115" s="151"/>
      <c r="AO115" s="151"/>
      <c r="AP115" s="151"/>
      <c r="AQ115" s="151"/>
      <c r="AR115" s="151"/>
      <c r="AS115" s="151"/>
      <c r="AT115" s="151"/>
      <c r="AU115" s="151"/>
      <c r="AV115" s="152"/>
    </row>
    <row r="116" spans="1:48" ht="15.75" customHeight="1">
      <c r="A116" s="150"/>
      <c r="B116" s="151"/>
      <c r="C116" s="151"/>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c r="AE116" s="151"/>
      <c r="AF116" s="151"/>
      <c r="AG116" s="151"/>
      <c r="AH116" s="151"/>
      <c r="AI116" s="151"/>
      <c r="AJ116" s="151"/>
      <c r="AK116" s="151"/>
      <c r="AL116" s="151"/>
      <c r="AM116" s="151"/>
      <c r="AN116" s="151"/>
      <c r="AO116" s="151"/>
      <c r="AP116" s="151"/>
      <c r="AQ116" s="151"/>
      <c r="AR116" s="151"/>
      <c r="AS116" s="151"/>
      <c r="AT116" s="151"/>
      <c r="AU116" s="151"/>
      <c r="AV116" s="152"/>
    </row>
    <row r="117" spans="1:48" ht="15.75" customHeight="1">
      <c r="A117" s="317"/>
      <c r="B117" s="318"/>
      <c r="C117" s="318"/>
      <c r="D117" s="318"/>
      <c r="E117" s="318"/>
      <c r="F117" s="318"/>
      <c r="G117" s="318"/>
      <c r="H117" s="318"/>
      <c r="I117" s="318"/>
      <c r="J117" s="318"/>
      <c r="K117" s="318"/>
      <c r="L117" s="318"/>
      <c r="M117" s="318"/>
      <c r="N117" s="318"/>
      <c r="O117" s="318"/>
      <c r="P117" s="318"/>
      <c r="Q117" s="318"/>
      <c r="R117" s="318"/>
      <c r="S117" s="318"/>
      <c r="T117" s="318"/>
      <c r="U117" s="318"/>
      <c r="V117" s="318"/>
      <c r="W117" s="318"/>
      <c r="X117" s="318"/>
      <c r="Y117" s="318"/>
      <c r="Z117" s="318"/>
      <c r="AA117" s="318"/>
      <c r="AB117" s="318"/>
      <c r="AC117" s="318"/>
      <c r="AD117" s="318"/>
      <c r="AE117" s="318"/>
      <c r="AF117" s="318"/>
      <c r="AG117" s="318"/>
      <c r="AH117" s="318"/>
      <c r="AI117" s="318"/>
      <c r="AJ117" s="318"/>
      <c r="AK117" s="318"/>
      <c r="AL117" s="318"/>
      <c r="AM117" s="318"/>
      <c r="AN117" s="318"/>
      <c r="AO117" s="318"/>
      <c r="AP117" s="318"/>
      <c r="AQ117" s="318"/>
      <c r="AR117" s="318"/>
      <c r="AS117" s="318"/>
      <c r="AT117" s="318"/>
      <c r="AU117" s="318"/>
      <c r="AV117" s="319"/>
    </row>
    <row r="118" spans="1:48" ht="15.75" customHeight="1">
      <c r="A118" s="346" t="s">
        <v>145</v>
      </c>
      <c r="B118" s="347"/>
      <c r="C118" s="347"/>
      <c r="D118" s="347"/>
      <c r="E118" s="347"/>
      <c r="F118" s="347"/>
      <c r="G118" s="347"/>
      <c r="H118" s="347"/>
      <c r="I118" s="347"/>
      <c r="J118" s="347"/>
      <c r="K118" s="347"/>
      <c r="L118" s="347"/>
      <c r="M118" s="347"/>
      <c r="N118" s="347"/>
      <c r="O118" s="347"/>
      <c r="P118" s="347"/>
      <c r="Q118" s="347"/>
      <c r="R118" s="347"/>
      <c r="S118" s="347"/>
      <c r="T118" s="347"/>
      <c r="U118" s="347"/>
      <c r="V118" s="347"/>
      <c r="W118" s="347"/>
      <c r="X118" s="347"/>
      <c r="Y118" s="347"/>
      <c r="Z118" s="347"/>
      <c r="AA118" s="347"/>
      <c r="AB118" s="347"/>
      <c r="AC118" s="347"/>
      <c r="AD118" s="347"/>
      <c r="AE118" s="347"/>
      <c r="AF118" s="347"/>
      <c r="AG118" s="347"/>
      <c r="AH118" s="347"/>
      <c r="AI118" s="347"/>
      <c r="AJ118" s="347"/>
      <c r="AK118" s="347"/>
      <c r="AL118" s="347"/>
      <c r="AM118" s="347"/>
      <c r="AN118" s="347"/>
      <c r="AO118" s="347"/>
      <c r="AP118" s="347"/>
      <c r="AQ118" s="347"/>
      <c r="AR118" s="347"/>
      <c r="AS118" s="347"/>
      <c r="AT118" s="347"/>
      <c r="AU118" s="347"/>
      <c r="AV118" s="348"/>
    </row>
    <row r="119" spans="1:48" ht="15.75" customHeight="1">
      <c r="A119" s="147"/>
      <c r="B119" s="148"/>
      <c r="C119" s="148"/>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148"/>
      <c r="AE119" s="148"/>
      <c r="AF119" s="148"/>
      <c r="AG119" s="148"/>
      <c r="AH119" s="148"/>
      <c r="AI119" s="148"/>
      <c r="AJ119" s="148"/>
      <c r="AK119" s="148"/>
      <c r="AL119" s="148"/>
      <c r="AM119" s="148"/>
      <c r="AN119" s="148"/>
      <c r="AO119" s="148"/>
      <c r="AP119" s="148"/>
      <c r="AQ119" s="148"/>
      <c r="AR119" s="148"/>
      <c r="AS119" s="148"/>
      <c r="AT119" s="148"/>
      <c r="AU119" s="148"/>
      <c r="AV119" s="149"/>
    </row>
    <row r="120" spans="1:48" ht="15.75" customHeight="1">
      <c r="A120" s="150"/>
      <c r="B120" s="151"/>
      <c r="C120" s="151"/>
      <c r="D120" s="151"/>
      <c r="E120" s="151"/>
      <c r="F120" s="151"/>
      <c r="G120" s="151"/>
      <c r="H120" s="151"/>
      <c r="I120" s="151"/>
      <c r="J120" s="151"/>
      <c r="K120" s="151"/>
      <c r="L120" s="151"/>
      <c r="M120" s="151"/>
      <c r="N120" s="151"/>
      <c r="O120" s="151"/>
      <c r="P120" s="151"/>
      <c r="Q120" s="151"/>
      <c r="R120" s="151"/>
      <c r="S120" s="151"/>
      <c r="T120" s="151"/>
      <c r="U120" s="151"/>
      <c r="V120" s="151"/>
      <c r="W120" s="151"/>
      <c r="X120" s="151"/>
      <c r="Y120" s="151"/>
      <c r="Z120" s="151"/>
      <c r="AA120" s="151"/>
      <c r="AB120" s="151"/>
      <c r="AC120" s="151"/>
      <c r="AD120" s="151"/>
      <c r="AE120" s="151"/>
      <c r="AF120" s="151"/>
      <c r="AG120" s="151"/>
      <c r="AH120" s="151"/>
      <c r="AI120" s="151"/>
      <c r="AJ120" s="151"/>
      <c r="AK120" s="151"/>
      <c r="AL120" s="151"/>
      <c r="AM120" s="151"/>
      <c r="AN120" s="151"/>
      <c r="AO120" s="151"/>
      <c r="AP120" s="151"/>
      <c r="AQ120" s="151"/>
      <c r="AR120" s="151"/>
      <c r="AS120" s="151"/>
      <c r="AT120" s="151"/>
      <c r="AU120" s="151"/>
      <c r="AV120" s="152"/>
    </row>
    <row r="121" spans="1:48" ht="15.75" customHeight="1">
      <c r="A121" s="150"/>
      <c r="B121" s="151"/>
      <c r="C121" s="151"/>
      <c r="D121" s="151"/>
      <c r="E121" s="151"/>
      <c r="F121" s="151"/>
      <c r="G121" s="151"/>
      <c r="H121" s="151"/>
      <c r="I121" s="151"/>
      <c r="J121" s="151"/>
      <c r="K121" s="151"/>
      <c r="L121" s="151"/>
      <c r="M121" s="151"/>
      <c r="N121" s="151"/>
      <c r="O121" s="151"/>
      <c r="P121" s="151"/>
      <c r="Q121" s="151"/>
      <c r="R121" s="151"/>
      <c r="S121" s="151"/>
      <c r="T121" s="151"/>
      <c r="U121" s="151"/>
      <c r="V121" s="151"/>
      <c r="W121" s="151"/>
      <c r="X121" s="151"/>
      <c r="Y121" s="151"/>
      <c r="Z121" s="151"/>
      <c r="AA121" s="151"/>
      <c r="AB121" s="151"/>
      <c r="AC121" s="151"/>
      <c r="AD121" s="151"/>
      <c r="AE121" s="151"/>
      <c r="AF121" s="151"/>
      <c r="AG121" s="151"/>
      <c r="AH121" s="151"/>
      <c r="AI121" s="151"/>
      <c r="AJ121" s="151"/>
      <c r="AK121" s="151"/>
      <c r="AL121" s="151"/>
      <c r="AM121" s="151"/>
      <c r="AN121" s="151"/>
      <c r="AO121" s="151"/>
      <c r="AP121" s="151"/>
      <c r="AQ121" s="151"/>
      <c r="AR121" s="151"/>
      <c r="AS121" s="151"/>
      <c r="AT121" s="151"/>
      <c r="AU121" s="151"/>
      <c r="AV121" s="152"/>
    </row>
    <row r="122" spans="1:48" ht="15.75" customHeight="1">
      <c r="A122" s="150"/>
      <c r="B122" s="151"/>
      <c r="C122" s="151"/>
      <c r="D122" s="151"/>
      <c r="E122" s="151"/>
      <c r="F122" s="151"/>
      <c r="G122" s="151"/>
      <c r="H122" s="151"/>
      <c r="I122" s="151"/>
      <c r="J122" s="151"/>
      <c r="K122" s="151"/>
      <c r="L122" s="151"/>
      <c r="M122" s="151"/>
      <c r="N122" s="151"/>
      <c r="O122" s="151"/>
      <c r="P122" s="151"/>
      <c r="Q122" s="151"/>
      <c r="R122" s="151"/>
      <c r="S122" s="151"/>
      <c r="T122" s="151"/>
      <c r="U122" s="151"/>
      <c r="V122" s="151"/>
      <c r="W122" s="151"/>
      <c r="X122" s="151"/>
      <c r="Y122" s="151"/>
      <c r="Z122" s="151"/>
      <c r="AA122" s="151"/>
      <c r="AB122" s="151"/>
      <c r="AC122" s="151"/>
      <c r="AD122" s="151"/>
      <c r="AE122" s="151"/>
      <c r="AF122" s="151"/>
      <c r="AG122" s="151"/>
      <c r="AH122" s="151"/>
      <c r="AI122" s="151"/>
      <c r="AJ122" s="151"/>
      <c r="AK122" s="151"/>
      <c r="AL122" s="151"/>
      <c r="AM122" s="151"/>
      <c r="AN122" s="151"/>
      <c r="AO122" s="151"/>
      <c r="AP122" s="151"/>
      <c r="AQ122" s="151"/>
      <c r="AR122" s="151"/>
      <c r="AS122" s="151"/>
      <c r="AT122" s="151"/>
      <c r="AU122" s="151"/>
      <c r="AV122" s="152"/>
    </row>
    <row r="123" spans="1:48" ht="15.75" customHeight="1">
      <c r="A123" s="150"/>
      <c r="B123" s="151"/>
      <c r="C123" s="151"/>
      <c r="D123" s="151"/>
      <c r="E123" s="151"/>
      <c r="F123" s="151"/>
      <c r="G123" s="151"/>
      <c r="H123" s="151"/>
      <c r="I123" s="151"/>
      <c r="J123" s="151"/>
      <c r="K123" s="151"/>
      <c r="L123" s="151"/>
      <c r="M123" s="151"/>
      <c r="N123" s="151"/>
      <c r="O123" s="151"/>
      <c r="P123" s="151"/>
      <c r="Q123" s="151"/>
      <c r="R123" s="151"/>
      <c r="S123" s="151"/>
      <c r="T123" s="151"/>
      <c r="U123" s="151"/>
      <c r="V123" s="151"/>
      <c r="W123" s="151"/>
      <c r="X123" s="151"/>
      <c r="Y123" s="151"/>
      <c r="Z123" s="151"/>
      <c r="AA123" s="151"/>
      <c r="AB123" s="151"/>
      <c r="AC123" s="151"/>
      <c r="AD123" s="151"/>
      <c r="AE123" s="151"/>
      <c r="AF123" s="151"/>
      <c r="AG123" s="151"/>
      <c r="AH123" s="151"/>
      <c r="AI123" s="151"/>
      <c r="AJ123" s="151"/>
      <c r="AK123" s="151"/>
      <c r="AL123" s="151"/>
      <c r="AM123" s="151"/>
      <c r="AN123" s="151"/>
      <c r="AO123" s="151"/>
      <c r="AP123" s="151"/>
      <c r="AQ123" s="151"/>
      <c r="AR123" s="151"/>
      <c r="AS123" s="151"/>
      <c r="AT123" s="151"/>
      <c r="AU123" s="151"/>
      <c r="AV123" s="152"/>
    </row>
    <row r="124" spans="1:48" ht="15.75" customHeight="1">
      <c r="A124" s="150"/>
      <c r="B124" s="151"/>
      <c r="C124" s="151"/>
      <c r="D124" s="151"/>
      <c r="E124" s="151"/>
      <c r="F124" s="151"/>
      <c r="G124" s="151"/>
      <c r="H124" s="151"/>
      <c r="I124" s="151"/>
      <c r="J124" s="151"/>
      <c r="K124" s="151"/>
      <c r="L124" s="151"/>
      <c r="M124" s="151"/>
      <c r="N124" s="151"/>
      <c r="O124" s="151"/>
      <c r="P124" s="151"/>
      <c r="Q124" s="151"/>
      <c r="R124" s="151"/>
      <c r="S124" s="151"/>
      <c r="T124" s="151"/>
      <c r="U124" s="151"/>
      <c r="V124" s="151"/>
      <c r="W124" s="151"/>
      <c r="X124" s="151"/>
      <c r="Y124" s="151"/>
      <c r="Z124" s="151"/>
      <c r="AA124" s="151"/>
      <c r="AB124" s="151"/>
      <c r="AC124" s="151"/>
      <c r="AD124" s="151"/>
      <c r="AE124" s="151"/>
      <c r="AF124" s="151"/>
      <c r="AG124" s="151"/>
      <c r="AH124" s="151"/>
      <c r="AI124" s="151"/>
      <c r="AJ124" s="151"/>
      <c r="AK124" s="151"/>
      <c r="AL124" s="151"/>
      <c r="AM124" s="151"/>
      <c r="AN124" s="151"/>
      <c r="AO124" s="151"/>
      <c r="AP124" s="151"/>
      <c r="AQ124" s="151"/>
      <c r="AR124" s="151"/>
      <c r="AS124" s="151"/>
      <c r="AT124" s="151"/>
      <c r="AU124" s="151"/>
      <c r="AV124" s="152"/>
    </row>
    <row r="125" spans="1:48" ht="15.75" customHeight="1">
      <c r="A125" s="150"/>
      <c r="B125" s="151"/>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1"/>
      <c r="AA125" s="151"/>
      <c r="AB125" s="151"/>
      <c r="AC125" s="151"/>
      <c r="AD125" s="151"/>
      <c r="AE125" s="151"/>
      <c r="AF125" s="151"/>
      <c r="AG125" s="151"/>
      <c r="AH125" s="151"/>
      <c r="AI125" s="151"/>
      <c r="AJ125" s="151"/>
      <c r="AK125" s="151"/>
      <c r="AL125" s="151"/>
      <c r="AM125" s="151"/>
      <c r="AN125" s="151"/>
      <c r="AO125" s="151"/>
      <c r="AP125" s="151"/>
      <c r="AQ125" s="151"/>
      <c r="AR125" s="151"/>
      <c r="AS125" s="151"/>
      <c r="AT125" s="151"/>
      <c r="AU125" s="151"/>
      <c r="AV125" s="152"/>
    </row>
    <row r="126" spans="1:48" ht="15.75" customHeight="1">
      <c r="A126" s="150"/>
      <c r="B126" s="151"/>
      <c r="C126" s="151"/>
      <c r="D126" s="151"/>
      <c r="E126" s="151"/>
      <c r="F126" s="151"/>
      <c r="G126" s="151"/>
      <c r="H126" s="151"/>
      <c r="I126" s="151"/>
      <c r="J126" s="151"/>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1"/>
      <c r="AP126" s="151"/>
      <c r="AQ126" s="151"/>
      <c r="AR126" s="151"/>
      <c r="AS126" s="151"/>
      <c r="AT126" s="151"/>
      <c r="AU126" s="151"/>
      <c r="AV126" s="152"/>
    </row>
    <row r="127" spans="1:48" ht="15.75" customHeight="1">
      <c r="A127" s="150"/>
      <c r="B127" s="151"/>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c r="AA127" s="151"/>
      <c r="AB127" s="151"/>
      <c r="AC127" s="151"/>
      <c r="AD127" s="151"/>
      <c r="AE127" s="151"/>
      <c r="AF127" s="151"/>
      <c r="AG127" s="151"/>
      <c r="AH127" s="151"/>
      <c r="AI127" s="151"/>
      <c r="AJ127" s="151"/>
      <c r="AK127" s="151"/>
      <c r="AL127" s="151"/>
      <c r="AM127" s="151"/>
      <c r="AN127" s="151"/>
      <c r="AO127" s="151"/>
      <c r="AP127" s="151"/>
      <c r="AQ127" s="151"/>
      <c r="AR127" s="151"/>
      <c r="AS127" s="151"/>
      <c r="AT127" s="151"/>
      <c r="AU127" s="151"/>
      <c r="AV127" s="152"/>
    </row>
    <row r="128" spans="1:48" ht="15.75" customHeight="1">
      <c r="A128" s="150"/>
      <c r="B128" s="151"/>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c r="AA128" s="151"/>
      <c r="AB128" s="151"/>
      <c r="AC128" s="151"/>
      <c r="AD128" s="151"/>
      <c r="AE128" s="151"/>
      <c r="AF128" s="151"/>
      <c r="AG128" s="151"/>
      <c r="AH128" s="151"/>
      <c r="AI128" s="151"/>
      <c r="AJ128" s="151"/>
      <c r="AK128" s="151"/>
      <c r="AL128" s="151"/>
      <c r="AM128" s="151"/>
      <c r="AN128" s="151"/>
      <c r="AO128" s="151"/>
      <c r="AP128" s="151"/>
      <c r="AQ128" s="151"/>
      <c r="AR128" s="151"/>
      <c r="AS128" s="151"/>
      <c r="AT128" s="151"/>
      <c r="AU128" s="151"/>
      <c r="AV128" s="152"/>
    </row>
    <row r="129" spans="1:48" ht="15.75" customHeight="1">
      <c r="A129" s="150"/>
      <c r="B129" s="151"/>
      <c r="C129" s="151"/>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c r="AA129" s="151"/>
      <c r="AB129" s="151"/>
      <c r="AC129" s="151"/>
      <c r="AD129" s="151"/>
      <c r="AE129" s="151"/>
      <c r="AF129" s="151"/>
      <c r="AG129" s="151"/>
      <c r="AH129" s="151"/>
      <c r="AI129" s="151"/>
      <c r="AJ129" s="151"/>
      <c r="AK129" s="151"/>
      <c r="AL129" s="151"/>
      <c r="AM129" s="151"/>
      <c r="AN129" s="151"/>
      <c r="AO129" s="151"/>
      <c r="AP129" s="151"/>
      <c r="AQ129" s="151"/>
      <c r="AR129" s="151"/>
      <c r="AS129" s="151"/>
      <c r="AT129" s="151"/>
      <c r="AU129" s="151"/>
      <c r="AV129" s="152"/>
    </row>
    <row r="130" spans="1:48" ht="15.75" customHeight="1">
      <c r="A130" s="150"/>
      <c r="B130" s="151"/>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c r="Z130" s="151"/>
      <c r="AA130" s="151"/>
      <c r="AB130" s="151"/>
      <c r="AC130" s="151"/>
      <c r="AD130" s="151"/>
      <c r="AE130" s="151"/>
      <c r="AF130" s="151"/>
      <c r="AG130" s="151"/>
      <c r="AH130" s="151"/>
      <c r="AI130" s="151"/>
      <c r="AJ130" s="151"/>
      <c r="AK130" s="151"/>
      <c r="AL130" s="151"/>
      <c r="AM130" s="151"/>
      <c r="AN130" s="151"/>
      <c r="AO130" s="151"/>
      <c r="AP130" s="151"/>
      <c r="AQ130" s="151"/>
      <c r="AR130" s="151"/>
      <c r="AS130" s="151"/>
      <c r="AT130" s="151"/>
      <c r="AU130" s="151"/>
      <c r="AV130" s="152"/>
    </row>
    <row r="131" spans="1:48" ht="15.75" customHeight="1">
      <c r="A131" s="150"/>
      <c r="B131" s="151"/>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c r="AA131" s="151"/>
      <c r="AB131" s="151"/>
      <c r="AC131" s="151"/>
      <c r="AD131" s="151"/>
      <c r="AE131" s="151"/>
      <c r="AF131" s="151"/>
      <c r="AG131" s="151"/>
      <c r="AH131" s="151"/>
      <c r="AI131" s="151"/>
      <c r="AJ131" s="151"/>
      <c r="AK131" s="151"/>
      <c r="AL131" s="151"/>
      <c r="AM131" s="151"/>
      <c r="AN131" s="151"/>
      <c r="AO131" s="151"/>
      <c r="AP131" s="151"/>
      <c r="AQ131" s="151"/>
      <c r="AR131" s="151"/>
      <c r="AS131" s="151"/>
      <c r="AT131" s="151"/>
      <c r="AU131" s="151"/>
      <c r="AV131" s="152"/>
    </row>
    <row r="132" spans="1:48" ht="15.75" customHeight="1">
      <c r="A132" s="150"/>
      <c r="B132" s="151"/>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c r="Z132" s="151"/>
      <c r="AA132" s="151"/>
      <c r="AB132" s="151"/>
      <c r="AC132" s="151"/>
      <c r="AD132" s="151"/>
      <c r="AE132" s="151"/>
      <c r="AF132" s="151"/>
      <c r="AG132" s="151"/>
      <c r="AH132" s="151"/>
      <c r="AI132" s="151"/>
      <c r="AJ132" s="151"/>
      <c r="AK132" s="151"/>
      <c r="AL132" s="151"/>
      <c r="AM132" s="151"/>
      <c r="AN132" s="151"/>
      <c r="AO132" s="151"/>
      <c r="AP132" s="151"/>
      <c r="AQ132" s="151"/>
      <c r="AR132" s="151"/>
      <c r="AS132" s="151"/>
      <c r="AT132" s="151"/>
      <c r="AU132" s="151"/>
      <c r="AV132" s="152"/>
    </row>
    <row r="133" spans="1:48" ht="15.75" customHeight="1">
      <c r="A133" s="150"/>
      <c r="B133" s="151"/>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c r="AA133" s="151"/>
      <c r="AB133" s="151"/>
      <c r="AC133" s="151"/>
      <c r="AD133" s="151"/>
      <c r="AE133" s="151"/>
      <c r="AF133" s="151"/>
      <c r="AG133" s="151"/>
      <c r="AH133" s="151"/>
      <c r="AI133" s="151"/>
      <c r="AJ133" s="151"/>
      <c r="AK133" s="151"/>
      <c r="AL133" s="151"/>
      <c r="AM133" s="151"/>
      <c r="AN133" s="151"/>
      <c r="AO133" s="151"/>
      <c r="AP133" s="151"/>
      <c r="AQ133" s="151"/>
      <c r="AR133" s="151"/>
      <c r="AS133" s="151"/>
      <c r="AT133" s="151"/>
      <c r="AU133" s="151"/>
      <c r="AV133" s="152"/>
    </row>
    <row r="134" spans="1:48" ht="15.75" customHeight="1">
      <c r="A134" s="150"/>
      <c r="B134" s="151"/>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151"/>
      <c r="AA134" s="151"/>
      <c r="AB134" s="151"/>
      <c r="AC134" s="151"/>
      <c r="AD134" s="151"/>
      <c r="AE134" s="151"/>
      <c r="AF134" s="151"/>
      <c r="AG134" s="151"/>
      <c r="AH134" s="151"/>
      <c r="AI134" s="151"/>
      <c r="AJ134" s="151"/>
      <c r="AK134" s="151"/>
      <c r="AL134" s="151"/>
      <c r="AM134" s="151"/>
      <c r="AN134" s="151"/>
      <c r="AO134" s="151"/>
      <c r="AP134" s="151"/>
      <c r="AQ134" s="151"/>
      <c r="AR134" s="151"/>
      <c r="AS134" s="151"/>
      <c r="AT134" s="151"/>
      <c r="AU134" s="151"/>
      <c r="AV134" s="152"/>
    </row>
    <row r="135" spans="1:48" ht="15.75" customHeight="1">
      <c r="A135" s="153"/>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4"/>
      <c r="AJ135" s="154"/>
      <c r="AK135" s="154"/>
      <c r="AL135" s="154"/>
      <c r="AM135" s="154"/>
      <c r="AN135" s="154"/>
      <c r="AO135" s="154"/>
      <c r="AP135" s="154"/>
      <c r="AQ135" s="154"/>
      <c r="AR135" s="154"/>
      <c r="AS135" s="154"/>
      <c r="AT135" s="154"/>
      <c r="AU135" s="154"/>
      <c r="AV135" s="155"/>
    </row>
    <row r="136" spans="1:48" ht="15.75" customHeight="1">
      <c r="A136" s="305" t="s">
        <v>144</v>
      </c>
      <c r="B136" s="306"/>
      <c r="C136" s="306"/>
      <c r="D136" s="306"/>
      <c r="E136" s="306"/>
      <c r="F136" s="306"/>
      <c r="G136" s="306"/>
      <c r="H136" s="306"/>
      <c r="I136" s="306"/>
      <c r="J136" s="306"/>
      <c r="K136" s="306"/>
      <c r="L136" s="306"/>
      <c r="M136" s="306"/>
      <c r="N136" s="306"/>
      <c r="O136" s="306"/>
      <c r="P136" s="306"/>
      <c r="Q136" s="306"/>
      <c r="R136" s="306"/>
      <c r="S136" s="306"/>
      <c r="T136" s="306"/>
      <c r="U136" s="306"/>
      <c r="V136" s="306"/>
      <c r="W136" s="306"/>
      <c r="X136" s="306"/>
      <c r="Y136" s="306"/>
      <c r="Z136" s="306"/>
      <c r="AA136" s="306"/>
      <c r="AB136" s="306"/>
      <c r="AC136" s="306"/>
      <c r="AD136" s="306"/>
      <c r="AE136" s="306"/>
      <c r="AF136" s="306"/>
      <c r="AG136" s="306"/>
      <c r="AH136" s="306"/>
      <c r="AI136" s="306"/>
      <c r="AJ136" s="306"/>
      <c r="AK136" s="306"/>
      <c r="AL136" s="306"/>
      <c r="AM136" s="306"/>
      <c r="AN136" s="306"/>
      <c r="AO136" s="306"/>
      <c r="AP136" s="306"/>
      <c r="AQ136" s="306"/>
      <c r="AR136" s="306"/>
      <c r="AS136" s="306"/>
      <c r="AT136" s="306"/>
      <c r="AU136" s="306"/>
      <c r="AV136" s="307"/>
    </row>
    <row r="137" spans="1:48" ht="15.75" customHeight="1">
      <c r="A137" s="314"/>
      <c r="B137" s="315"/>
      <c r="C137" s="315"/>
      <c r="D137" s="315"/>
      <c r="E137" s="315"/>
      <c r="F137" s="315"/>
      <c r="G137" s="315"/>
      <c r="H137" s="315"/>
      <c r="I137" s="315"/>
      <c r="J137" s="315"/>
      <c r="K137" s="315"/>
      <c r="L137" s="315"/>
      <c r="M137" s="315"/>
      <c r="N137" s="315"/>
      <c r="O137" s="315"/>
      <c r="P137" s="315"/>
      <c r="Q137" s="315"/>
      <c r="R137" s="315"/>
      <c r="S137" s="315"/>
      <c r="T137" s="315"/>
      <c r="U137" s="315"/>
      <c r="V137" s="315"/>
      <c r="W137" s="315"/>
      <c r="X137" s="315"/>
      <c r="Y137" s="315"/>
      <c r="Z137" s="315"/>
      <c r="AA137" s="315"/>
      <c r="AB137" s="315"/>
      <c r="AC137" s="315"/>
      <c r="AD137" s="315"/>
      <c r="AE137" s="315"/>
      <c r="AF137" s="315"/>
      <c r="AG137" s="315"/>
      <c r="AH137" s="315"/>
      <c r="AI137" s="315"/>
      <c r="AJ137" s="315"/>
      <c r="AK137" s="315"/>
      <c r="AL137" s="315"/>
      <c r="AM137" s="315"/>
      <c r="AN137" s="315"/>
      <c r="AO137" s="315"/>
      <c r="AP137" s="315"/>
      <c r="AQ137" s="315"/>
      <c r="AR137" s="315"/>
      <c r="AS137" s="315"/>
      <c r="AT137" s="315"/>
      <c r="AU137" s="315"/>
      <c r="AV137" s="316"/>
    </row>
    <row r="138" spans="1:48" ht="15.75" customHeight="1">
      <c r="A138" s="150"/>
      <c r="B138" s="151"/>
      <c r="C138" s="151"/>
      <c r="D138" s="151"/>
      <c r="E138" s="151"/>
      <c r="F138" s="151"/>
      <c r="G138" s="151"/>
      <c r="H138" s="151"/>
      <c r="I138" s="151"/>
      <c r="J138" s="151"/>
      <c r="K138" s="151"/>
      <c r="L138" s="151"/>
      <c r="M138" s="151"/>
      <c r="N138" s="151"/>
      <c r="O138" s="151"/>
      <c r="P138" s="151"/>
      <c r="Q138" s="151"/>
      <c r="R138" s="151"/>
      <c r="S138" s="151"/>
      <c r="T138" s="151"/>
      <c r="U138" s="151"/>
      <c r="V138" s="151"/>
      <c r="W138" s="151"/>
      <c r="X138" s="151"/>
      <c r="Y138" s="151"/>
      <c r="Z138" s="151"/>
      <c r="AA138" s="151"/>
      <c r="AB138" s="151"/>
      <c r="AC138" s="151"/>
      <c r="AD138" s="151"/>
      <c r="AE138" s="151"/>
      <c r="AF138" s="151"/>
      <c r="AG138" s="151"/>
      <c r="AH138" s="151"/>
      <c r="AI138" s="151"/>
      <c r="AJ138" s="151"/>
      <c r="AK138" s="151"/>
      <c r="AL138" s="151"/>
      <c r="AM138" s="151"/>
      <c r="AN138" s="151"/>
      <c r="AO138" s="151"/>
      <c r="AP138" s="151"/>
      <c r="AQ138" s="151"/>
      <c r="AR138" s="151"/>
      <c r="AS138" s="151"/>
      <c r="AT138" s="151"/>
      <c r="AU138" s="151"/>
      <c r="AV138" s="152"/>
    </row>
    <row r="139" spans="1:48" ht="15.75" customHeight="1">
      <c r="A139" s="150"/>
      <c r="B139" s="151"/>
      <c r="C139" s="151"/>
      <c r="D139" s="151"/>
      <c r="E139" s="151"/>
      <c r="F139" s="151"/>
      <c r="G139" s="151"/>
      <c r="H139" s="151"/>
      <c r="I139" s="151"/>
      <c r="J139" s="151"/>
      <c r="K139" s="151"/>
      <c r="L139" s="151"/>
      <c r="M139" s="151"/>
      <c r="N139" s="151"/>
      <c r="O139" s="151"/>
      <c r="P139" s="151"/>
      <c r="Q139" s="151"/>
      <c r="R139" s="151"/>
      <c r="S139" s="151"/>
      <c r="T139" s="151"/>
      <c r="U139" s="151"/>
      <c r="V139" s="151"/>
      <c r="W139" s="151"/>
      <c r="X139" s="151"/>
      <c r="Y139" s="151"/>
      <c r="Z139" s="151"/>
      <c r="AA139" s="151"/>
      <c r="AB139" s="151"/>
      <c r="AC139" s="151"/>
      <c r="AD139" s="151"/>
      <c r="AE139" s="151"/>
      <c r="AF139" s="151"/>
      <c r="AG139" s="151"/>
      <c r="AH139" s="151"/>
      <c r="AI139" s="151"/>
      <c r="AJ139" s="151"/>
      <c r="AK139" s="151"/>
      <c r="AL139" s="151"/>
      <c r="AM139" s="151"/>
      <c r="AN139" s="151"/>
      <c r="AO139" s="151"/>
      <c r="AP139" s="151"/>
      <c r="AQ139" s="151"/>
      <c r="AR139" s="151"/>
      <c r="AS139" s="151"/>
      <c r="AT139" s="151"/>
      <c r="AU139" s="151"/>
      <c r="AV139" s="152"/>
    </row>
    <row r="140" spans="1:48" ht="15.75" customHeight="1">
      <c r="A140" s="150"/>
      <c r="B140" s="151"/>
      <c r="C140" s="151"/>
      <c r="D140" s="151"/>
      <c r="E140" s="151"/>
      <c r="F140" s="151"/>
      <c r="G140" s="151"/>
      <c r="H140" s="151"/>
      <c r="I140" s="151"/>
      <c r="J140" s="151"/>
      <c r="K140" s="151"/>
      <c r="L140" s="151"/>
      <c r="M140" s="151"/>
      <c r="N140" s="151"/>
      <c r="O140" s="151"/>
      <c r="P140" s="151"/>
      <c r="Q140" s="151"/>
      <c r="R140" s="151"/>
      <c r="S140" s="151"/>
      <c r="T140" s="151"/>
      <c r="U140" s="151"/>
      <c r="V140" s="151"/>
      <c r="W140" s="151"/>
      <c r="X140" s="151"/>
      <c r="Y140" s="151"/>
      <c r="Z140" s="151"/>
      <c r="AA140" s="151"/>
      <c r="AB140" s="151"/>
      <c r="AC140" s="151"/>
      <c r="AD140" s="151"/>
      <c r="AE140" s="151"/>
      <c r="AF140" s="151"/>
      <c r="AG140" s="151"/>
      <c r="AH140" s="151"/>
      <c r="AI140" s="151"/>
      <c r="AJ140" s="151"/>
      <c r="AK140" s="151"/>
      <c r="AL140" s="151"/>
      <c r="AM140" s="151"/>
      <c r="AN140" s="151"/>
      <c r="AO140" s="151"/>
      <c r="AP140" s="151"/>
      <c r="AQ140" s="151"/>
      <c r="AR140" s="151"/>
      <c r="AS140" s="151"/>
      <c r="AT140" s="151"/>
      <c r="AU140" s="151"/>
      <c r="AV140" s="152"/>
    </row>
    <row r="141" spans="1:48" ht="15.75" customHeight="1">
      <c r="A141" s="150"/>
      <c r="B141" s="151"/>
      <c r="C141" s="151"/>
      <c r="D141" s="151"/>
      <c r="E141" s="151"/>
      <c r="F141" s="151"/>
      <c r="G141" s="151"/>
      <c r="H141" s="151"/>
      <c r="I141" s="151"/>
      <c r="J141" s="151"/>
      <c r="K141" s="151"/>
      <c r="L141" s="151"/>
      <c r="M141" s="151"/>
      <c r="N141" s="151"/>
      <c r="O141" s="151"/>
      <c r="P141" s="151"/>
      <c r="Q141" s="151"/>
      <c r="R141" s="151"/>
      <c r="S141" s="151"/>
      <c r="T141" s="151"/>
      <c r="U141" s="151"/>
      <c r="V141" s="151"/>
      <c r="W141" s="151"/>
      <c r="X141" s="151"/>
      <c r="Y141" s="151"/>
      <c r="Z141" s="151"/>
      <c r="AA141" s="151"/>
      <c r="AB141" s="151"/>
      <c r="AC141" s="151"/>
      <c r="AD141" s="151"/>
      <c r="AE141" s="151"/>
      <c r="AF141" s="151"/>
      <c r="AG141" s="151"/>
      <c r="AH141" s="151"/>
      <c r="AI141" s="151"/>
      <c r="AJ141" s="151"/>
      <c r="AK141" s="151"/>
      <c r="AL141" s="151"/>
      <c r="AM141" s="151"/>
      <c r="AN141" s="151"/>
      <c r="AO141" s="151"/>
      <c r="AP141" s="151"/>
      <c r="AQ141" s="151"/>
      <c r="AR141" s="151"/>
      <c r="AS141" s="151"/>
      <c r="AT141" s="151"/>
      <c r="AU141" s="151"/>
      <c r="AV141" s="152"/>
    </row>
    <row r="142" spans="1:48" ht="15.75" customHeight="1">
      <c r="A142" s="150"/>
      <c r="B142" s="151"/>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c r="AA142" s="151"/>
      <c r="AB142" s="151"/>
      <c r="AC142" s="151"/>
      <c r="AD142" s="151"/>
      <c r="AE142" s="151"/>
      <c r="AF142" s="151"/>
      <c r="AG142" s="151"/>
      <c r="AH142" s="151"/>
      <c r="AI142" s="151"/>
      <c r="AJ142" s="151"/>
      <c r="AK142" s="151"/>
      <c r="AL142" s="151"/>
      <c r="AM142" s="151"/>
      <c r="AN142" s="151"/>
      <c r="AO142" s="151"/>
      <c r="AP142" s="151"/>
      <c r="AQ142" s="151"/>
      <c r="AR142" s="151"/>
      <c r="AS142" s="151"/>
      <c r="AT142" s="151"/>
      <c r="AU142" s="151"/>
      <c r="AV142" s="152"/>
    </row>
    <row r="143" spans="1:48" ht="15.75" customHeight="1">
      <c r="A143" s="150"/>
      <c r="B143" s="151"/>
      <c r="C143" s="151"/>
      <c r="D143" s="151"/>
      <c r="E143" s="151"/>
      <c r="F143" s="151"/>
      <c r="G143" s="151"/>
      <c r="H143" s="151"/>
      <c r="I143" s="151"/>
      <c r="J143" s="151"/>
      <c r="K143" s="151"/>
      <c r="L143" s="151"/>
      <c r="M143" s="151"/>
      <c r="N143" s="151"/>
      <c r="O143" s="151"/>
      <c r="P143" s="151"/>
      <c r="Q143" s="151"/>
      <c r="R143" s="151"/>
      <c r="S143" s="151"/>
      <c r="T143" s="151"/>
      <c r="U143" s="151"/>
      <c r="V143" s="151"/>
      <c r="W143" s="151"/>
      <c r="X143" s="151"/>
      <c r="Y143" s="151"/>
      <c r="Z143" s="151"/>
      <c r="AA143" s="151"/>
      <c r="AB143" s="151"/>
      <c r="AC143" s="151"/>
      <c r="AD143" s="151"/>
      <c r="AE143" s="151"/>
      <c r="AF143" s="151"/>
      <c r="AG143" s="151"/>
      <c r="AH143" s="151"/>
      <c r="AI143" s="151"/>
      <c r="AJ143" s="151"/>
      <c r="AK143" s="151"/>
      <c r="AL143" s="151"/>
      <c r="AM143" s="151"/>
      <c r="AN143" s="151"/>
      <c r="AO143" s="151"/>
      <c r="AP143" s="151"/>
      <c r="AQ143" s="151"/>
      <c r="AR143" s="151"/>
      <c r="AS143" s="151"/>
      <c r="AT143" s="151"/>
      <c r="AU143" s="151"/>
      <c r="AV143" s="152"/>
    </row>
    <row r="144" spans="1:48" ht="15.75" customHeight="1">
      <c r="A144" s="150"/>
      <c r="B144" s="151"/>
      <c r="C144" s="151"/>
      <c r="D144" s="151"/>
      <c r="E144" s="151"/>
      <c r="F144" s="151"/>
      <c r="G144" s="151"/>
      <c r="H144" s="151"/>
      <c r="I144" s="151"/>
      <c r="J144" s="151"/>
      <c r="K144" s="151"/>
      <c r="L144" s="151"/>
      <c r="M144" s="151"/>
      <c r="N144" s="151"/>
      <c r="O144" s="151"/>
      <c r="P144" s="151"/>
      <c r="Q144" s="151"/>
      <c r="R144" s="151"/>
      <c r="S144" s="151"/>
      <c r="T144" s="151"/>
      <c r="U144" s="151"/>
      <c r="V144" s="151"/>
      <c r="W144" s="151"/>
      <c r="X144" s="151"/>
      <c r="Y144" s="151"/>
      <c r="Z144" s="151"/>
      <c r="AA144" s="151"/>
      <c r="AB144" s="151"/>
      <c r="AC144" s="151"/>
      <c r="AD144" s="151"/>
      <c r="AE144" s="151"/>
      <c r="AF144" s="151"/>
      <c r="AG144" s="151"/>
      <c r="AH144" s="151"/>
      <c r="AI144" s="151"/>
      <c r="AJ144" s="151"/>
      <c r="AK144" s="151"/>
      <c r="AL144" s="151"/>
      <c r="AM144" s="151"/>
      <c r="AN144" s="151"/>
      <c r="AO144" s="151"/>
      <c r="AP144" s="151"/>
      <c r="AQ144" s="151"/>
      <c r="AR144" s="151"/>
      <c r="AS144" s="151"/>
      <c r="AT144" s="151"/>
      <c r="AU144" s="151"/>
      <c r="AV144" s="152"/>
    </row>
    <row r="145" spans="1:48" ht="15.75" customHeight="1">
      <c r="A145" s="150"/>
      <c r="B145" s="151"/>
      <c r="C145" s="151"/>
      <c r="D145" s="151"/>
      <c r="E145" s="151"/>
      <c r="F145" s="151"/>
      <c r="G145" s="151"/>
      <c r="H145" s="151"/>
      <c r="I145" s="151"/>
      <c r="J145" s="151"/>
      <c r="K145" s="151"/>
      <c r="L145" s="151"/>
      <c r="M145" s="151"/>
      <c r="N145" s="151"/>
      <c r="O145" s="151"/>
      <c r="P145" s="151"/>
      <c r="Q145" s="151"/>
      <c r="R145" s="151"/>
      <c r="S145" s="151"/>
      <c r="T145" s="151"/>
      <c r="U145" s="151"/>
      <c r="V145" s="151"/>
      <c r="W145" s="151"/>
      <c r="X145" s="151"/>
      <c r="Y145" s="151"/>
      <c r="Z145" s="151"/>
      <c r="AA145" s="151"/>
      <c r="AB145" s="151"/>
      <c r="AC145" s="151"/>
      <c r="AD145" s="151"/>
      <c r="AE145" s="151"/>
      <c r="AF145" s="151"/>
      <c r="AG145" s="151"/>
      <c r="AH145" s="151"/>
      <c r="AI145" s="151"/>
      <c r="AJ145" s="151"/>
      <c r="AK145" s="151"/>
      <c r="AL145" s="151"/>
      <c r="AM145" s="151"/>
      <c r="AN145" s="151"/>
      <c r="AO145" s="151"/>
      <c r="AP145" s="151"/>
      <c r="AQ145" s="151"/>
      <c r="AR145" s="151"/>
      <c r="AS145" s="151"/>
      <c r="AT145" s="151"/>
      <c r="AU145" s="151"/>
      <c r="AV145" s="152"/>
    </row>
    <row r="146" spans="1:48" ht="15.75" customHeight="1">
      <c r="A146" s="150"/>
      <c r="B146" s="151"/>
      <c r="C146" s="151"/>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c r="Z146" s="151"/>
      <c r="AA146" s="151"/>
      <c r="AB146" s="151"/>
      <c r="AC146" s="151"/>
      <c r="AD146" s="151"/>
      <c r="AE146" s="151"/>
      <c r="AF146" s="151"/>
      <c r="AG146" s="151"/>
      <c r="AH146" s="151"/>
      <c r="AI146" s="151"/>
      <c r="AJ146" s="151"/>
      <c r="AK146" s="151"/>
      <c r="AL146" s="151"/>
      <c r="AM146" s="151"/>
      <c r="AN146" s="151"/>
      <c r="AO146" s="151"/>
      <c r="AP146" s="151"/>
      <c r="AQ146" s="151"/>
      <c r="AR146" s="151"/>
      <c r="AS146" s="151"/>
      <c r="AT146" s="151"/>
      <c r="AU146" s="151"/>
      <c r="AV146" s="152"/>
    </row>
    <row r="147" spans="1:48" ht="15.75" customHeight="1">
      <c r="A147" s="150"/>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151"/>
      <c r="Z147" s="151"/>
      <c r="AA147" s="151"/>
      <c r="AB147" s="151"/>
      <c r="AC147" s="151"/>
      <c r="AD147" s="151"/>
      <c r="AE147" s="151"/>
      <c r="AF147" s="151"/>
      <c r="AG147" s="151"/>
      <c r="AH147" s="151"/>
      <c r="AI147" s="151"/>
      <c r="AJ147" s="151"/>
      <c r="AK147" s="151"/>
      <c r="AL147" s="151"/>
      <c r="AM147" s="151"/>
      <c r="AN147" s="151"/>
      <c r="AO147" s="151"/>
      <c r="AP147" s="151"/>
      <c r="AQ147" s="151"/>
      <c r="AR147" s="151"/>
      <c r="AS147" s="151"/>
      <c r="AT147" s="151"/>
      <c r="AU147" s="151"/>
      <c r="AV147" s="152"/>
    </row>
    <row r="148" spans="1:48" ht="15.75" customHeight="1">
      <c r="A148" s="150"/>
      <c r="B148" s="151"/>
      <c r="C148" s="151"/>
      <c r="D148" s="151"/>
      <c r="E148" s="151"/>
      <c r="F148" s="151"/>
      <c r="G148" s="151"/>
      <c r="H148" s="151"/>
      <c r="I148" s="151"/>
      <c r="J148" s="151"/>
      <c r="K148" s="151"/>
      <c r="L148" s="151"/>
      <c r="M148" s="151"/>
      <c r="N148" s="151"/>
      <c r="O148" s="151"/>
      <c r="P148" s="151"/>
      <c r="Q148" s="151"/>
      <c r="R148" s="151"/>
      <c r="S148" s="151"/>
      <c r="T148" s="151"/>
      <c r="U148" s="151"/>
      <c r="V148" s="151"/>
      <c r="W148" s="151"/>
      <c r="X148" s="151"/>
      <c r="Y148" s="151"/>
      <c r="Z148" s="151"/>
      <c r="AA148" s="151"/>
      <c r="AB148" s="151"/>
      <c r="AC148" s="151"/>
      <c r="AD148" s="151"/>
      <c r="AE148" s="151"/>
      <c r="AF148" s="151"/>
      <c r="AG148" s="151"/>
      <c r="AH148" s="151"/>
      <c r="AI148" s="151"/>
      <c r="AJ148" s="151"/>
      <c r="AK148" s="151"/>
      <c r="AL148" s="151"/>
      <c r="AM148" s="151"/>
      <c r="AN148" s="151"/>
      <c r="AO148" s="151"/>
      <c r="AP148" s="151"/>
      <c r="AQ148" s="151"/>
      <c r="AR148" s="151"/>
      <c r="AS148" s="151"/>
      <c r="AT148" s="151"/>
      <c r="AU148" s="151"/>
      <c r="AV148" s="152"/>
    </row>
    <row r="149" spans="1:48" ht="15.75" customHeight="1">
      <c r="A149" s="150"/>
      <c r="B149" s="151"/>
      <c r="C149" s="151"/>
      <c r="D149" s="151"/>
      <c r="E149" s="151"/>
      <c r="F149" s="151"/>
      <c r="G149" s="151"/>
      <c r="H149" s="151"/>
      <c r="I149" s="151"/>
      <c r="J149" s="151"/>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1"/>
      <c r="AP149" s="151"/>
      <c r="AQ149" s="151"/>
      <c r="AR149" s="151"/>
      <c r="AS149" s="151"/>
      <c r="AT149" s="151"/>
      <c r="AU149" s="151"/>
      <c r="AV149" s="152"/>
    </row>
    <row r="150" spans="1:48" ht="15.75" customHeight="1">
      <c r="A150" s="150"/>
      <c r="B150" s="151"/>
      <c r="C150" s="151"/>
      <c r="D150" s="151"/>
      <c r="E150" s="151"/>
      <c r="F150" s="151"/>
      <c r="G150" s="151"/>
      <c r="H150" s="151"/>
      <c r="I150" s="151"/>
      <c r="J150" s="151"/>
      <c r="K150" s="151"/>
      <c r="L150" s="151"/>
      <c r="M150" s="151"/>
      <c r="N150" s="151"/>
      <c r="O150" s="151"/>
      <c r="P150" s="151"/>
      <c r="Q150" s="151"/>
      <c r="R150" s="151"/>
      <c r="S150" s="151"/>
      <c r="T150" s="151"/>
      <c r="U150" s="151"/>
      <c r="V150" s="151"/>
      <c r="W150" s="151"/>
      <c r="X150" s="151"/>
      <c r="Y150" s="151"/>
      <c r="Z150" s="151"/>
      <c r="AA150" s="151"/>
      <c r="AB150" s="151"/>
      <c r="AC150" s="151"/>
      <c r="AD150" s="151"/>
      <c r="AE150" s="151"/>
      <c r="AF150" s="151"/>
      <c r="AG150" s="151"/>
      <c r="AH150" s="151"/>
      <c r="AI150" s="151"/>
      <c r="AJ150" s="151"/>
      <c r="AK150" s="151"/>
      <c r="AL150" s="151"/>
      <c r="AM150" s="151"/>
      <c r="AN150" s="151"/>
      <c r="AO150" s="151"/>
      <c r="AP150" s="151"/>
      <c r="AQ150" s="151"/>
      <c r="AR150" s="151"/>
      <c r="AS150" s="151"/>
      <c r="AT150" s="151"/>
      <c r="AU150" s="151"/>
      <c r="AV150" s="152"/>
    </row>
    <row r="151" spans="1:48" ht="15.75" customHeight="1">
      <c r="A151" s="150"/>
      <c r="B151" s="151"/>
      <c r="C151" s="151"/>
      <c r="D151" s="151"/>
      <c r="E151" s="151"/>
      <c r="F151" s="151"/>
      <c r="G151" s="151"/>
      <c r="H151" s="151"/>
      <c r="I151" s="151"/>
      <c r="J151" s="151"/>
      <c r="K151" s="151"/>
      <c r="L151" s="151"/>
      <c r="M151" s="151"/>
      <c r="N151" s="151"/>
      <c r="O151" s="151"/>
      <c r="P151" s="151"/>
      <c r="Q151" s="151"/>
      <c r="R151" s="151"/>
      <c r="S151" s="151"/>
      <c r="T151" s="151"/>
      <c r="U151" s="151"/>
      <c r="V151" s="151"/>
      <c r="W151" s="151"/>
      <c r="X151" s="151"/>
      <c r="Y151" s="151"/>
      <c r="Z151" s="151"/>
      <c r="AA151" s="151"/>
      <c r="AB151" s="151"/>
      <c r="AC151" s="151"/>
      <c r="AD151" s="151"/>
      <c r="AE151" s="151"/>
      <c r="AF151" s="151"/>
      <c r="AG151" s="151"/>
      <c r="AH151" s="151"/>
      <c r="AI151" s="151"/>
      <c r="AJ151" s="151"/>
      <c r="AK151" s="151"/>
      <c r="AL151" s="151"/>
      <c r="AM151" s="151"/>
      <c r="AN151" s="151"/>
      <c r="AO151" s="151"/>
      <c r="AP151" s="151"/>
      <c r="AQ151" s="151"/>
      <c r="AR151" s="151"/>
      <c r="AS151" s="151"/>
      <c r="AT151" s="151"/>
      <c r="AU151" s="151"/>
      <c r="AV151" s="152"/>
    </row>
    <row r="152" spans="1:48" ht="15.75" customHeight="1">
      <c r="A152" s="150"/>
      <c r="B152" s="151"/>
      <c r="C152" s="151"/>
      <c r="D152" s="151"/>
      <c r="E152" s="151"/>
      <c r="F152" s="151"/>
      <c r="G152" s="151"/>
      <c r="H152" s="151"/>
      <c r="I152" s="151"/>
      <c r="J152" s="151"/>
      <c r="K152" s="151"/>
      <c r="L152" s="151"/>
      <c r="M152" s="151"/>
      <c r="N152" s="151"/>
      <c r="O152" s="151"/>
      <c r="P152" s="151"/>
      <c r="Q152" s="151"/>
      <c r="R152" s="151"/>
      <c r="S152" s="151"/>
      <c r="T152" s="151"/>
      <c r="U152" s="151"/>
      <c r="V152" s="151"/>
      <c r="W152" s="151"/>
      <c r="X152" s="151"/>
      <c r="Y152" s="151"/>
      <c r="Z152" s="151"/>
      <c r="AA152" s="151"/>
      <c r="AB152" s="151"/>
      <c r="AC152" s="151"/>
      <c r="AD152" s="151"/>
      <c r="AE152" s="151"/>
      <c r="AF152" s="151"/>
      <c r="AG152" s="151"/>
      <c r="AH152" s="151"/>
      <c r="AI152" s="151"/>
      <c r="AJ152" s="151"/>
      <c r="AK152" s="151"/>
      <c r="AL152" s="151"/>
      <c r="AM152" s="151"/>
      <c r="AN152" s="151"/>
      <c r="AO152" s="151"/>
      <c r="AP152" s="151"/>
      <c r="AQ152" s="151"/>
      <c r="AR152" s="151"/>
      <c r="AS152" s="151"/>
      <c r="AT152" s="151"/>
      <c r="AU152" s="151"/>
      <c r="AV152" s="152"/>
    </row>
    <row r="153" spans="1:48" ht="15.75" customHeight="1">
      <c r="A153" s="150"/>
      <c r="B153" s="151"/>
      <c r="C153" s="151"/>
      <c r="D153" s="151"/>
      <c r="E153" s="151"/>
      <c r="F153" s="151"/>
      <c r="G153" s="151"/>
      <c r="H153" s="151"/>
      <c r="I153" s="151"/>
      <c r="J153" s="151"/>
      <c r="K153" s="151"/>
      <c r="L153" s="151"/>
      <c r="M153" s="151"/>
      <c r="N153" s="151"/>
      <c r="O153" s="151"/>
      <c r="P153" s="151"/>
      <c r="Q153" s="151"/>
      <c r="R153" s="151"/>
      <c r="S153" s="151"/>
      <c r="T153" s="151"/>
      <c r="U153" s="151"/>
      <c r="V153" s="151"/>
      <c r="W153" s="151"/>
      <c r="X153" s="151"/>
      <c r="Y153" s="151"/>
      <c r="Z153" s="151"/>
      <c r="AA153" s="151"/>
      <c r="AB153" s="151"/>
      <c r="AC153" s="151"/>
      <c r="AD153" s="151"/>
      <c r="AE153" s="151"/>
      <c r="AF153" s="151"/>
      <c r="AG153" s="151"/>
      <c r="AH153" s="151"/>
      <c r="AI153" s="151"/>
      <c r="AJ153" s="151"/>
      <c r="AK153" s="151"/>
      <c r="AL153" s="151"/>
      <c r="AM153" s="151"/>
      <c r="AN153" s="151"/>
      <c r="AO153" s="151"/>
      <c r="AP153" s="151"/>
      <c r="AQ153" s="151"/>
      <c r="AR153" s="151"/>
      <c r="AS153" s="151"/>
      <c r="AT153" s="151"/>
      <c r="AU153" s="151"/>
      <c r="AV153" s="152"/>
    </row>
    <row r="154" spans="1:48" ht="15.75" customHeight="1">
      <c r="A154" s="150"/>
      <c r="B154" s="151"/>
      <c r="C154" s="151"/>
      <c r="D154" s="151"/>
      <c r="E154" s="151"/>
      <c r="F154" s="151"/>
      <c r="G154" s="151"/>
      <c r="H154" s="151"/>
      <c r="I154" s="151"/>
      <c r="J154" s="151"/>
      <c r="K154" s="151"/>
      <c r="L154" s="151"/>
      <c r="M154" s="151"/>
      <c r="N154" s="151"/>
      <c r="O154" s="151"/>
      <c r="P154" s="151"/>
      <c r="Q154" s="151"/>
      <c r="R154" s="151"/>
      <c r="S154" s="151"/>
      <c r="T154" s="151"/>
      <c r="U154" s="151"/>
      <c r="V154" s="151"/>
      <c r="W154" s="151"/>
      <c r="X154" s="151"/>
      <c r="Y154" s="151"/>
      <c r="Z154" s="151"/>
      <c r="AA154" s="151"/>
      <c r="AB154" s="151"/>
      <c r="AC154" s="151"/>
      <c r="AD154" s="151"/>
      <c r="AE154" s="151"/>
      <c r="AF154" s="151"/>
      <c r="AG154" s="151"/>
      <c r="AH154" s="151"/>
      <c r="AI154" s="151"/>
      <c r="AJ154" s="151"/>
      <c r="AK154" s="151"/>
      <c r="AL154" s="151"/>
      <c r="AM154" s="151"/>
      <c r="AN154" s="151"/>
      <c r="AO154" s="151"/>
      <c r="AP154" s="151"/>
      <c r="AQ154" s="151"/>
      <c r="AR154" s="151"/>
      <c r="AS154" s="151"/>
      <c r="AT154" s="151"/>
      <c r="AU154" s="151"/>
      <c r="AV154" s="152"/>
    </row>
    <row r="155" spans="1:48" ht="15.75" customHeight="1">
      <c r="A155" s="150"/>
      <c r="B155" s="151"/>
      <c r="C155" s="151"/>
      <c r="D155" s="151"/>
      <c r="E155" s="151"/>
      <c r="F155" s="151"/>
      <c r="G155" s="151"/>
      <c r="H155" s="151"/>
      <c r="I155" s="151"/>
      <c r="J155" s="151"/>
      <c r="K155" s="151"/>
      <c r="L155" s="151"/>
      <c r="M155" s="151"/>
      <c r="N155" s="151"/>
      <c r="O155" s="151"/>
      <c r="P155" s="151"/>
      <c r="Q155" s="151"/>
      <c r="R155" s="151"/>
      <c r="S155" s="151"/>
      <c r="T155" s="151"/>
      <c r="U155" s="151"/>
      <c r="V155" s="151"/>
      <c r="W155" s="151"/>
      <c r="X155" s="151"/>
      <c r="Y155" s="151"/>
      <c r="Z155" s="151"/>
      <c r="AA155" s="151"/>
      <c r="AB155" s="151"/>
      <c r="AC155" s="151"/>
      <c r="AD155" s="151"/>
      <c r="AE155" s="151"/>
      <c r="AF155" s="151"/>
      <c r="AG155" s="151"/>
      <c r="AH155" s="151"/>
      <c r="AI155" s="151"/>
      <c r="AJ155" s="151"/>
      <c r="AK155" s="151"/>
      <c r="AL155" s="151"/>
      <c r="AM155" s="151"/>
      <c r="AN155" s="151"/>
      <c r="AO155" s="151"/>
      <c r="AP155" s="151"/>
      <c r="AQ155" s="151"/>
      <c r="AR155" s="151"/>
      <c r="AS155" s="151"/>
      <c r="AT155" s="151"/>
      <c r="AU155" s="151"/>
      <c r="AV155" s="152"/>
    </row>
    <row r="156" spans="1:48" ht="15.75" customHeight="1">
      <c r="A156" s="150"/>
      <c r="B156" s="151"/>
      <c r="C156" s="151"/>
      <c r="D156" s="151"/>
      <c r="E156" s="151"/>
      <c r="F156" s="151"/>
      <c r="G156" s="151"/>
      <c r="H156" s="151"/>
      <c r="I156" s="151"/>
      <c r="J156" s="151"/>
      <c r="K156" s="151"/>
      <c r="L156" s="151"/>
      <c r="M156" s="151"/>
      <c r="N156" s="151"/>
      <c r="O156" s="151"/>
      <c r="P156" s="151"/>
      <c r="Q156" s="151"/>
      <c r="R156" s="151"/>
      <c r="S156" s="151"/>
      <c r="T156" s="151"/>
      <c r="U156" s="151"/>
      <c r="V156" s="151"/>
      <c r="W156" s="151"/>
      <c r="X156" s="151"/>
      <c r="Y156" s="151"/>
      <c r="Z156" s="151"/>
      <c r="AA156" s="151"/>
      <c r="AB156" s="151"/>
      <c r="AC156" s="151"/>
      <c r="AD156" s="151"/>
      <c r="AE156" s="151"/>
      <c r="AF156" s="151"/>
      <c r="AG156" s="151"/>
      <c r="AH156" s="151"/>
      <c r="AI156" s="151"/>
      <c r="AJ156" s="151"/>
      <c r="AK156" s="151"/>
      <c r="AL156" s="151"/>
      <c r="AM156" s="151"/>
      <c r="AN156" s="151"/>
      <c r="AO156" s="151"/>
      <c r="AP156" s="151"/>
      <c r="AQ156" s="151"/>
      <c r="AR156" s="151"/>
      <c r="AS156" s="151"/>
      <c r="AT156" s="151"/>
      <c r="AU156" s="151"/>
      <c r="AV156" s="152"/>
    </row>
    <row r="157" spans="1:48" ht="15.75" customHeight="1">
      <c r="A157" s="150"/>
      <c r="B157" s="151"/>
      <c r="C157" s="151"/>
      <c r="D157" s="151"/>
      <c r="E157" s="151"/>
      <c r="F157" s="151"/>
      <c r="G157" s="151"/>
      <c r="H157" s="151"/>
      <c r="I157" s="151"/>
      <c r="J157" s="151"/>
      <c r="K157" s="151"/>
      <c r="L157" s="151"/>
      <c r="M157" s="151"/>
      <c r="N157" s="151"/>
      <c r="O157" s="151"/>
      <c r="P157" s="151"/>
      <c r="Q157" s="151"/>
      <c r="R157" s="151"/>
      <c r="S157" s="151"/>
      <c r="T157" s="151"/>
      <c r="U157" s="151"/>
      <c r="V157" s="151"/>
      <c r="W157" s="151"/>
      <c r="X157" s="151"/>
      <c r="Y157" s="151"/>
      <c r="Z157" s="151"/>
      <c r="AA157" s="151"/>
      <c r="AB157" s="151"/>
      <c r="AC157" s="151"/>
      <c r="AD157" s="151"/>
      <c r="AE157" s="151"/>
      <c r="AF157" s="151"/>
      <c r="AG157" s="151"/>
      <c r="AH157" s="151"/>
      <c r="AI157" s="151"/>
      <c r="AJ157" s="151"/>
      <c r="AK157" s="151"/>
      <c r="AL157" s="151"/>
      <c r="AM157" s="151"/>
      <c r="AN157" s="151"/>
      <c r="AO157" s="151"/>
      <c r="AP157" s="151"/>
      <c r="AQ157" s="151"/>
      <c r="AR157" s="151"/>
      <c r="AS157" s="151"/>
      <c r="AT157" s="151"/>
      <c r="AU157" s="151"/>
      <c r="AV157" s="152"/>
    </row>
    <row r="158" spans="1:48" ht="15.75" customHeight="1">
      <c r="A158" s="150"/>
      <c r="B158" s="151"/>
      <c r="C158" s="151"/>
      <c r="D158" s="151"/>
      <c r="E158" s="151"/>
      <c r="F158" s="151"/>
      <c r="G158" s="151"/>
      <c r="H158" s="151"/>
      <c r="I158" s="151"/>
      <c r="J158" s="151"/>
      <c r="K158" s="151"/>
      <c r="L158" s="151"/>
      <c r="M158" s="151"/>
      <c r="N158" s="151"/>
      <c r="O158" s="151"/>
      <c r="P158" s="151"/>
      <c r="Q158" s="151"/>
      <c r="R158" s="151"/>
      <c r="S158" s="151"/>
      <c r="T158" s="151"/>
      <c r="U158" s="151"/>
      <c r="V158" s="151"/>
      <c r="W158" s="151"/>
      <c r="X158" s="151"/>
      <c r="Y158" s="151"/>
      <c r="Z158" s="151"/>
      <c r="AA158" s="151"/>
      <c r="AB158" s="151"/>
      <c r="AC158" s="151"/>
      <c r="AD158" s="151"/>
      <c r="AE158" s="151"/>
      <c r="AF158" s="151"/>
      <c r="AG158" s="151"/>
      <c r="AH158" s="151"/>
      <c r="AI158" s="151"/>
      <c r="AJ158" s="151"/>
      <c r="AK158" s="151"/>
      <c r="AL158" s="151"/>
      <c r="AM158" s="151"/>
      <c r="AN158" s="151"/>
      <c r="AO158" s="151"/>
      <c r="AP158" s="151"/>
      <c r="AQ158" s="151"/>
      <c r="AR158" s="151"/>
      <c r="AS158" s="151"/>
      <c r="AT158" s="151"/>
      <c r="AU158" s="151"/>
      <c r="AV158" s="152"/>
    </row>
    <row r="159" spans="1:48" ht="15.75" customHeight="1">
      <c r="A159" s="150"/>
      <c r="B159" s="151"/>
      <c r="C159" s="151"/>
      <c r="D159" s="151"/>
      <c r="E159" s="151"/>
      <c r="F159" s="151"/>
      <c r="G159" s="151"/>
      <c r="H159" s="151"/>
      <c r="I159" s="151"/>
      <c r="J159" s="151"/>
      <c r="K159" s="151"/>
      <c r="L159" s="151"/>
      <c r="M159" s="151"/>
      <c r="N159" s="151"/>
      <c r="O159" s="151"/>
      <c r="P159" s="151"/>
      <c r="Q159" s="151"/>
      <c r="R159" s="151"/>
      <c r="S159" s="151"/>
      <c r="T159" s="151"/>
      <c r="U159" s="151"/>
      <c r="V159" s="151"/>
      <c r="W159" s="151"/>
      <c r="X159" s="151"/>
      <c r="Y159" s="151"/>
      <c r="Z159" s="151"/>
      <c r="AA159" s="151"/>
      <c r="AB159" s="151"/>
      <c r="AC159" s="151"/>
      <c r="AD159" s="151"/>
      <c r="AE159" s="151"/>
      <c r="AF159" s="151"/>
      <c r="AG159" s="151"/>
      <c r="AH159" s="151"/>
      <c r="AI159" s="151"/>
      <c r="AJ159" s="151"/>
      <c r="AK159" s="151"/>
      <c r="AL159" s="151"/>
      <c r="AM159" s="151"/>
      <c r="AN159" s="151"/>
      <c r="AO159" s="151"/>
      <c r="AP159" s="151"/>
      <c r="AQ159" s="151"/>
      <c r="AR159" s="151"/>
      <c r="AS159" s="151"/>
      <c r="AT159" s="151"/>
      <c r="AU159" s="151"/>
      <c r="AV159" s="152"/>
    </row>
    <row r="160" spans="1:48" ht="15.75" customHeight="1">
      <c r="A160" s="150"/>
      <c r="B160" s="151"/>
      <c r="C160" s="151"/>
      <c r="D160" s="151"/>
      <c r="E160" s="151"/>
      <c r="F160" s="151"/>
      <c r="G160" s="151"/>
      <c r="H160" s="151"/>
      <c r="I160" s="151"/>
      <c r="J160" s="151"/>
      <c r="K160" s="151"/>
      <c r="L160" s="151"/>
      <c r="M160" s="151"/>
      <c r="N160" s="151"/>
      <c r="O160" s="151"/>
      <c r="P160" s="151"/>
      <c r="Q160" s="151"/>
      <c r="R160" s="151"/>
      <c r="S160" s="151"/>
      <c r="T160" s="151"/>
      <c r="U160" s="151"/>
      <c r="V160" s="151"/>
      <c r="W160" s="151"/>
      <c r="X160" s="151"/>
      <c r="Y160" s="151"/>
      <c r="Z160" s="151"/>
      <c r="AA160" s="151"/>
      <c r="AB160" s="151"/>
      <c r="AC160" s="151"/>
      <c r="AD160" s="151"/>
      <c r="AE160" s="151"/>
      <c r="AF160" s="151"/>
      <c r="AG160" s="151"/>
      <c r="AH160" s="151"/>
      <c r="AI160" s="151"/>
      <c r="AJ160" s="151"/>
      <c r="AK160" s="151"/>
      <c r="AL160" s="151"/>
      <c r="AM160" s="151"/>
      <c r="AN160" s="151"/>
      <c r="AO160" s="151"/>
      <c r="AP160" s="151"/>
      <c r="AQ160" s="151"/>
      <c r="AR160" s="151"/>
      <c r="AS160" s="151"/>
      <c r="AT160" s="151"/>
      <c r="AU160" s="151"/>
      <c r="AV160" s="152"/>
    </row>
    <row r="161" spans="1:48" ht="15.75" customHeight="1">
      <c r="A161" s="150"/>
      <c r="B161" s="151"/>
      <c r="C161" s="151"/>
      <c r="D161" s="151"/>
      <c r="E161" s="151"/>
      <c r="F161" s="151"/>
      <c r="G161" s="151"/>
      <c r="H161" s="151"/>
      <c r="I161" s="151"/>
      <c r="J161" s="151"/>
      <c r="K161" s="151"/>
      <c r="L161" s="151"/>
      <c r="M161" s="151"/>
      <c r="N161" s="151"/>
      <c r="O161" s="151"/>
      <c r="P161" s="151"/>
      <c r="Q161" s="151"/>
      <c r="R161" s="151"/>
      <c r="S161" s="151"/>
      <c r="T161" s="151"/>
      <c r="U161" s="151"/>
      <c r="V161" s="151"/>
      <c r="W161" s="151"/>
      <c r="X161" s="151"/>
      <c r="Y161" s="151"/>
      <c r="Z161" s="151"/>
      <c r="AA161" s="151"/>
      <c r="AB161" s="151"/>
      <c r="AC161" s="151"/>
      <c r="AD161" s="151"/>
      <c r="AE161" s="151"/>
      <c r="AF161" s="151"/>
      <c r="AG161" s="151"/>
      <c r="AH161" s="151"/>
      <c r="AI161" s="151"/>
      <c r="AJ161" s="151"/>
      <c r="AK161" s="151"/>
      <c r="AL161" s="151"/>
      <c r="AM161" s="151"/>
      <c r="AN161" s="151"/>
      <c r="AO161" s="151"/>
      <c r="AP161" s="151"/>
      <c r="AQ161" s="151"/>
      <c r="AR161" s="151"/>
      <c r="AS161" s="151"/>
      <c r="AT161" s="151"/>
      <c r="AU161" s="151"/>
      <c r="AV161" s="152"/>
    </row>
    <row r="162" spans="1:48" ht="15.75" customHeight="1">
      <c r="A162" s="150"/>
      <c r="B162" s="151"/>
      <c r="C162" s="151"/>
      <c r="D162" s="151"/>
      <c r="E162" s="151"/>
      <c r="F162" s="151"/>
      <c r="G162" s="151"/>
      <c r="H162" s="151"/>
      <c r="I162" s="151"/>
      <c r="J162" s="151"/>
      <c r="K162" s="151"/>
      <c r="L162" s="151"/>
      <c r="M162" s="151"/>
      <c r="N162" s="151"/>
      <c r="O162" s="151"/>
      <c r="P162" s="151"/>
      <c r="Q162" s="151"/>
      <c r="R162" s="151"/>
      <c r="S162" s="151"/>
      <c r="T162" s="151"/>
      <c r="U162" s="151"/>
      <c r="V162" s="151"/>
      <c r="W162" s="151"/>
      <c r="X162" s="151"/>
      <c r="Y162" s="151"/>
      <c r="Z162" s="151"/>
      <c r="AA162" s="151"/>
      <c r="AB162" s="151"/>
      <c r="AC162" s="151"/>
      <c r="AD162" s="151"/>
      <c r="AE162" s="151"/>
      <c r="AF162" s="151"/>
      <c r="AG162" s="151"/>
      <c r="AH162" s="151"/>
      <c r="AI162" s="151"/>
      <c r="AJ162" s="151"/>
      <c r="AK162" s="151"/>
      <c r="AL162" s="151"/>
      <c r="AM162" s="151"/>
      <c r="AN162" s="151"/>
      <c r="AO162" s="151"/>
      <c r="AP162" s="151"/>
      <c r="AQ162" s="151"/>
      <c r="AR162" s="151"/>
      <c r="AS162" s="151"/>
      <c r="AT162" s="151"/>
      <c r="AU162" s="151"/>
      <c r="AV162" s="152"/>
    </row>
    <row r="163" spans="1:48" ht="15.75" customHeight="1">
      <c r="A163" s="150"/>
      <c r="B163" s="151"/>
      <c r="C163" s="151"/>
      <c r="D163" s="151"/>
      <c r="E163" s="151"/>
      <c r="F163" s="151"/>
      <c r="G163" s="151"/>
      <c r="H163" s="151"/>
      <c r="I163" s="151"/>
      <c r="J163" s="151"/>
      <c r="K163" s="151"/>
      <c r="L163" s="151"/>
      <c r="M163" s="151"/>
      <c r="N163" s="151"/>
      <c r="O163" s="151"/>
      <c r="P163" s="151"/>
      <c r="Q163" s="151"/>
      <c r="R163" s="151"/>
      <c r="S163" s="151"/>
      <c r="T163" s="151"/>
      <c r="U163" s="151"/>
      <c r="V163" s="151"/>
      <c r="W163" s="151"/>
      <c r="X163" s="151"/>
      <c r="Y163" s="151"/>
      <c r="Z163" s="151"/>
      <c r="AA163" s="151"/>
      <c r="AB163" s="151"/>
      <c r="AC163" s="151"/>
      <c r="AD163" s="151"/>
      <c r="AE163" s="151"/>
      <c r="AF163" s="151"/>
      <c r="AG163" s="151"/>
      <c r="AH163" s="151"/>
      <c r="AI163" s="151"/>
      <c r="AJ163" s="151"/>
      <c r="AK163" s="151"/>
      <c r="AL163" s="151"/>
      <c r="AM163" s="151"/>
      <c r="AN163" s="151"/>
      <c r="AO163" s="151"/>
      <c r="AP163" s="151"/>
      <c r="AQ163" s="151"/>
      <c r="AR163" s="151"/>
      <c r="AS163" s="151"/>
      <c r="AT163" s="151"/>
      <c r="AU163" s="151"/>
      <c r="AV163" s="152"/>
    </row>
    <row r="164" spans="1:48" ht="15.75" customHeight="1">
      <c r="A164" s="150"/>
      <c r="B164" s="151"/>
      <c r="C164" s="151"/>
      <c r="D164" s="151"/>
      <c r="E164" s="151"/>
      <c r="F164" s="151"/>
      <c r="G164" s="151"/>
      <c r="H164" s="151"/>
      <c r="I164" s="151"/>
      <c r="J164" s="151"/>
      <c r="K164" s="151"/>
      <c r="L164" s="151"/>
      <c r="M164" s="151"/>
      <c r="N164" s="151"/>
      <c r="O164" s="151"/>
      <c r="P164" s="151"/>
      <c r="Q164" s="151"/>
      <c r="R164" s="151"/>
      <c r="S164" s="151"/>
      <c r="T164" s="151"/>
      <c r="U164" s="151"/>
      <c r="V164" s="151"/>
      <c r="W164" s="151"/>
      <c r="X164" s="151"/>
      <c r="Y164" s="151"/>
      <c r="Z164" s="151"/>
      <c r="AA164" s="151"/>
      <c r="AB164" s="151"/>
      <c r="AC164" s="151"/>
      <c r="AD164" s="151"/>
      <c r="AE164" s="151"/>
      <c r="AF164" s="151"/>
      <c r="AG164" s="151"/>
      <c r="AH164" s="151"/>
      <c r="AI164" s="151"/>
      <c r="AJ164" s="151"/>
      <c r="AK164" s="151"/>
      <c r="AL164" s="151"/>
      <c r="AM164" s="151"/>
      <c r="AN164" s="151"/>
      <c r="AO164" s="151"/>
      <c r="AP164" s="151"/>
      <c r="AQ164" s="151"/>
      <c r="AR164" s="151"/>
      <c r="AS164" s="151"/>
      <c r="AT164" s="151"/>
      <c r="AU164" s="151"/>
      <c r="AV164" s="152"/>
    </row>
    <row r="165" spans="1:48" ht="15.75" customHeight="1">
      <c r="A165" s="150"/>
      <c r="B165" s="151"/>
      <c r="C165" s="151"/>
      <c r="D165" s="151"/>
      <c r="E165" s="151"/>
      <c r="F165" s="151"/>
      <c r="G165" s="151"/>
      <c r="H165" s="151"/>
      <c r="I165" s="151"/>
      <c r="J165" s="151"/>
      <c r="K165" s="151"/>
      <c r="L165" s="151"/>
      <c r="M165" s="151"/>
      <c r="N165" s="151"/>
      <c r="O165" s="151"/>
      <c r="P165" s="151"/>
      <c r="Q165" s="151"/>
      <c r="R165" s="151"/>
      <c r="S165" s="151"/>
      <c r="T165" s="151"/>
      <c r="U165" s="151"/>
      <c r="V165" s="151"/>
      <c r="W165" s="151"/>
      <c r="X165" s="151"/>
      <c r="Y165" s="151"/>
      <c r="Z165" s="151"/>
      <c r="AA165" s="151"/>
      <c r="AB165" s="151"/>
      <c r="AC165" s="151"/>
      <c r="AD165" s="151"/>
      <c r="AE165" s="151"/>
      <c r="AF165" s="151"/>
      <c r="AG165" s="151"/>
      <c r="AH165" s="151"/>
      <c r="AI165" s="151"/>
      <c r="AJ165" s="151"/>
      <c r="AK165" s="151"/>
      <c r="AL165" s="151"/>
      <c r="AM165" s="151"/>
      <c r="AN165" s="151"/>
      <c r="AO165" s="151"/>
      <c r="AP165" s="151"/>
      <c r="AQ165" s="151"/>
      <c r="AR165" s="151"/>
      <c r="AS165" s="151"/>
      <c r="AT165" s="151"/>
      <c r="AU165" s="151"/>
      <c r="AV165" s="152"/>
    </row>
    <row r="166" spans="1:48" ht="15.75" customHeight="1">
      <c r="A166" s="150"/>
      <c r="B166" s="151"/>
      <c r="C166" s="151"/>
      <c r="D166" s="151"/>
      <c r="E166" s="151"/>
      <c r="F166" s="151"/>
      <c r="G166" s="151"/>
      <c r="H166" s="151"/>
      <c r="I166" s="151"/>
      <c r="J166" s="151"/>
      <c r="K166" s="151"/>
      <c r="L166" s="151"/>
      <c r="M166" s="151"/>
      <c r="N166" s="151"/>
      <c r="O166" s="151"/>
      <c r="P166" s="151"/>
      <c r="Q166" s="151"/>
      <c r="R166" s="151"/>
      <c r="S166" s="151"/>
      <c r="T166" s="151"/>
      <c r="U166" s="151"/>
      <c r="V166" s="151"/>
      <c r="W166" s="151"/>
      <c r="X166" s="151"/>
      <c r="Y166" s="151"/>
      <c r="Z166" s="151"/>
      <c r="AA166" s="151"/>
      <c r="AB166" s="151"/>
      <c r="AC166" s="151"/>
      <c r="AD166" s="151"/>
      <c r="AE166" s="151"/>
      <c r="AF166" s="151"/>
      <c r="AG166" s="151"/>
      <c r="AH166" s="151"/>
      <c r="AI166" s="151"/>
      <c r="AJ166" s="151"/>
      <c r="AK166" s="151"/>
      <c r="AL166" s="151"/>
      <c r="AM166" s="151"/>
      <c r="AN166" s="151"/>
      <c r="AO166" s="151"/>
      <c r="AP166" s="151"/>
      <c r="AQ166" s="151"/>
      <c r="AR166" s="151"/>
      <c r="AS166" s="151"/>
      <c r="AT166" s="151"/>
      <c r="AU166" s="151"/>
      <c r="AV166" s="152"/>
    </row>
    <row r="167" spans="1:48" ht="15.75" customHeight="1">
      <c r="A167" s="150"/>
      <c r="B167" s="151"/>
      <c r="C167" s="151"/>
      <c r="D167" s="151"/>
      <c r="E167" s="151"/>
      <c r="F167" s="151"/>
      <c r="G167" s="151"/>
      <c r="H167" s="151"/>
      <c r="I167" s="151"/>
      <c r="J167" s="151"/>
      <c r="K167" s="151"/>
      <c r="L167" s="151"/>
      <c r="M167" s="151"/>
      <c r="N167" s="151"/>
      <c r="O167" s="151"/>
      <c r="P167" s="151"/>
      <c r="Q167" s="151"/>
      <c r="R167" s="151"/>
      <c r="S167" s="151"/>
      <c r="T167" s="151"/>
      <c r="U167" s="151"/>
      <c r="V167" s="151"/>
      <c r="W167" s="151"/>
      <c r="X167" s="151"/>
      <c r="Y167" s="151"/>
      <c r="Z167" s="151"/>
      <c r="AA167" s="151"/>
      <c r="AB167" s="151"/>
      <c r="AC167" s="151"/>
      <c r="AD167" s="151"/>
      <c r="AE167" s="151"/>
      <c r="AF167" s="151"/>
      <c r="AG167" s="151"/>
      <c r="AH167" s="151"/>
      <c r="AI167" s="151"/>
      <c r="AJ167" s="151"/>
      <c r="AK167" s="151"/>
      <c r="AL167" s="151"/>
      <c r="AM167" s="151"/>
      <c r="AN167" s="151"/>
      <c r="AO167" s="151"/>
      <c r="AP167" s="151"/>
      <c r="AQ167" s="151"/>
      <c r="AR167" s="151"/>
      <c r="AS167" s="151"/>
      <c r="AT167" s="151"/>
      <c r="AU167" s="151"/>
      <c r="AV167" s="152"/>
    </row>
    <row r="168" spans="1:48" ht="15.75" customHeight="1">
      <c r="A168" s="150"/>
      <c r="B168" s="151"/>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1"/>
      <c r="AC168" s="151"/>
      <c r="AD168" s="151"/>
      <c r="AE168" s="151"/>
      <c r="AF168" s="151"/>
      <c r="AG168" s="151"/>
      <c r="AH168" s="151"/>
      <c r="AI168" s="151"/>
      <c r="AJ168" s="151"/>
      <c r="AK168" s="151"/>
      <c r="AL168" s="151"/>
      <c r="AM168" s="151"/>
      <c r="AN168" s="151"/>
      <c r="AO168" s="151"/>
      <c r="AP168" s="151"/>
      <c r="AQ168" s="151"/>
      <c r="AR168" s="151"/>
      <c r="AS168" s="151"/>
      <c r="AT168" s="151"/>
      <c r="AU168" s="151"/>
      <c r="AV168" s="152"/>
    </row>
    <row r="169" spans="1:48" ht="15.75" customHeight="1">
      <c r="A169" s="150"/>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c r="AL169" s="151"/>
      <c r="AM169" s="151"/>
      <c r="AN169" s="151"/>
      <c r="AO169" s="151"/>
      <c r="AP169" s="151"/>
      <c r="AQ169" s="151"/>
      <c r="AR169" s="151"/>
      <c r="AS169" s="151"/>
      <c r="AT169" s="151"/>
      <c r="AU169" s="151"/>
      <c r="AV169" s="152"/>
    </row>
    <row r="170" spans="1:48" ht="15.75" customHeight="1">
      <c r="A170" s="150"/>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c r="AL170" s="151"/>
      <c r="AM170" s="151"/>
      <c r="AN170" s="151"/>
      <c r="AO170" s="151"/>
      <c r="AP170" s="151"/>
      <c r="AQ170" s="151"/>
      <c r="AR170" s="151"/>
      <c r="AS170" s="151"/>
      <c r="AT170" s="151"/>
      <c r="AU170" s="151"/>
      <c r="AV170" s="152"/>
    </row>
    <row r="171" spans="1:48" ht="15.75" customHeight="1">
      <c r="A171" s="150"/>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c r="AL171" s="151"/>
      <c r="AM171" s="151"/>
      <c r="AN171" s="151"/>
      <c r="AO171" s="151"/>
      <c r="AP171" s="151"/>
      <c r="AQ171" s="151"/>
      <c r="AR171" s="151"/>
      <c r="AS171" s="151"/>
      <c r="AT171" s="151"/>
      <c r="AU171" s="151"/>
      <c r="AV171" s="152"/>
    </row>
    <row r="172" spans="1:48" ht="15.75" customHeight="1">
      <c r="A172" s="150"/>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c r="AL172" s="151"/>
      <c r="AM172" s="151"/>
      <c r="AN172" s="151"/>
      <c r="AO172" s="151"/>
      <c r="AP172" s="151"/>
      <c r="AQ172" s="151"/>
      <c r="AR172" s="151"/>
      <c r="AS172" s="151"/>
      <c r="AT172" s="151"/>
      <c r="AU172" s="151"/>
      <c r="AV172" s="152"/>
    </row>
    <row r="173" spans="1:48" ht="15.75" customHeight="1">
      <c r="A173" s="150"/>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c r="AL173" s="151"/>
      <c r="AM173" s="151"/>
      <c r="AN173" s="151"/>
      <c r="AO173" s="151"/>
      <c r="AP173" s="151"/>
      <c r="AQ173" s="151"/>
      <c r="AR173" s="151"/>
      <c r="AS173" s="151"/>
      <c r="AT173" s="151"/>
      <c r="AU173" s="151"/>
      <c r="AV173" s="152"/>
    </row>
    <row r="174" spans="1:48" ht="15.75" customHeight="1">
      <c r="A174" s="150"/>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c r="AL174" s="151"/>
      <c r="AM174" s="151"/>
      <c r="AN174" s="151"/>
      <c r="AO174" s="151"/>
      <c r="AP174" s="151"/>
      <c r="AQ174" s="151"/>
      <c r="AR174" s="151"/>
      <c r="AS174" s="151"/>
      <c r="AT174" s="151"/>
      <c r="AU174" s="151"/>
      <c r="AV174" s="152"/>
    </row>
    <row r="175" spans="1:48" ht="15.75" customHeight="1">
      <c r="A175" s="317"/>
      <c r="B175" s="318"/>
      <c r="C175" s="318"/>
      <c r="D175" s="318"/>
      <c r="E175" s="318"/>
      <c r="F175" s="318"/>
      <c r="G175" s="318"/>
      <c r="H175" s="318"/>
      <c r="I175" s="318"/>
      <c r="J175" s="318"/>
      <c r="K175" s="318"/>
      <c r="L175" s="318"/>
      <c r="M175" s="318"/>
      <c r="N175" s="318"/>
      <c r="O175" s="318"/>
      <c r="P175" s="318"/>
      <c r="Q175" s="318"/>
      <c r="R175" s="318"/>
      <c r="S175" s="318"/>
      <c r="T175" s="318"/>
      <c r="U175" s="318"/>
      <c r="V175" s="318"/>
      <c r="W175" s="318"/>
      <c r="X175" s="318"/>
      <c r="Y175" s="318"/>
      <c r="Z175" s="318"/>
      <c r="AA175" s="318"/>
      <c r="AB175" s="318"/>
      <c r="AC175" s="318"/>
      <c r="AD175" s="318"/>
      <c r="AE175" s="318"/>
      <c r="AF175" s="318"/>
      <c r="AG175" s="318"/>
      <c r="AH175" s="318"/>
      <c r="AI175" s="318"/>
      <c r="AJ175" s="318"/>
      <c r="AK175" s="318"/>
      <c r="AL175" s="318"/>
      <c r="AM175" s="318"/>
      <c r="AN175" s="318"/>
      <c r="AO175" s="318"/>
      <c r="AP175" s="318"/>
      <c r="AQ175" s="318"/>
      <c r="AR175" s="318"/>
      <c r="AS175" s="318"/>
      <c r="AT175" s="318"/>
      <c r="AU175" s="318"/>
      <c r="AV175" s="319"/>
    </row>
    <row r="176" spans="1:48" ht="15.75" customHeight="1">
      <c r="A176" s="6" t="s">
        <v>52</v>
      </c>
      <c r="B176" s="6"/>
      <c r="C176" s="6"/>
      <c r="D176" s="6"/>
      <c r="E176" s="6"/>
      <c r="F176" s="6"/>
      <c r="G176" s="6"/>
      <c r="H176" s="6"/>
      <c r="I176" s="6"/>
      <c r="J176" s="6"/>
    </row>
    <row r="177" spans="1:48" ht="15.75" customHeight="1">
      <c r="A177" s="6" t="s">
        <v>53</v>
      </c>
      <c r="B177" s="6"/>
      <c r="C177" s="6"/>
      <c r="D177" s="6"/>
      <c r="E177" s="6"/>
      <c r="F177" s="6"/>
      <c r="G177" s="6"/>
      <c r="H177" s="6"/>
      <c r="I177" s="6"/>
      <c r="J177" s="6"/>
    </row>
    <row r="178" spans="1:48" ht="15.75" customHeight="1">
      <c r="A178" s="214" t="s">
        <v>54</v>
      </c>
      <c r="B178" s="214"/>
      <c r="C178" s="214"/>
      <c r="D178" s="214"/>
      <c r="E178" s="214"/>
      <c r="F178" s="214"/>
      <c r="G178" s="214"/>
      <c r="H178" s="214"/>
      <c r="I178" s="214"/>
      <c r="J178" s="214"/>
      <c r="K178" s="214"/>
      <c r="L178" s="214"/>
      <c r="M178" s="214"/>
      <c r="N178" s="214"/>
      <c r="O178" s="214"/>
      <c r="P178" s="214"/>
      <c r="Q178" s="214"/>
      <c r="R178" s="214"/>
      <c r="S178" s="214"/>
      <c r="T178" s="214"/>
      <c r="U178" s="214"/>
      <c r="V178" s="214"/>
      <c r="W178" s="214"/>
      <c r="X178" s="214"/>
      <c r="Y178" s="214"/>
      <c r="Z178" s="214"/>
      <c r="AA178" s="214"/>
      <c r="AB178" s="214"/>
      <c r="AC178" s="214"/>
      <c r="AD178" s="214"/>
      <c r="AE178" s="214"/>
      <c r="AF178" s="214"/>
      <c r="AG178" s="214"/>
      <c r="AH178" s="214"/>
      <c r="AI178" s="214"/>
      <c r="AJ178" s="214"/>
      <c r="AK178" s="214"/>
      <c r="AL178" s="214"/>
      <c r="AM178" s="214"/>
      <c r="AN178" s="214"/>
      <c r="AO178" s="214"/>
      <c r="AP178" s="214"/>
      <c r="AQ178" s="214"/>
      <c r="AR178" s="214"/>
      <c r="AS178" s="214"/>
      <c r="AT178" s="214"/>
      <c r="AU178" s="214"/>
      <c r="AV178" s="214"/>
    </row>
    <row r="179" spans="1:48" ht="15.75" customHeight="1">
      <c r="A179" s="214" t="s">
        <v>55</v>
      </c>
      <c r="B179" s="214"/>
      <c r="C179" s="214"/>
      <c r="D179" s="214"/>
      <c r="E179" s="214"/>
      <c r="F179" s="214"/>
      <c r="G179" s="214"/>
      <c r="H179" s="214"/>
      <c r="I179" s="214"/>
      <c r="J179" s="214"/>
      <c r="K179" s="214"/>
      <c r="L179" s="214"/>
      <c r="M179" s="214"/>
      <c r="N179" s="214"/>
      <c r="O179" s="214"/>
      <c r="P179" s="214"/>
      <c r="Q179" s="214"/>
      <c r="R179" s="214"/>
      <c r="S179" s="214"/>
      <c r="T179" s="214"/>
      <c r="U179" s="214"/>
      <c r="V179" s="214"/>
      <c r="W179" s="214"/>
      <c r="X179" s="214"/>
      <c r="Y179" s="215" t="s">
        <v>92</v>
      </c>
      <c r="Z179" s="215"/>
      <c r="AA179" s="215"/>
      <c r="AB179" s="215"/>
      <c r="AC179" s="215"/>
      <c r="AD179" s="215"/>
      <c r="AE179" s="215"/>
      <c r="AF179" s="215"/>
      <c r="AG179" s="215"/>
      <c r="AH179" s="215"/>
      <c r="AI179" s="215"/>
      <c r="AJ179" s="215"/>
      <c r="AK179" s="215"/>
      <c r="AL179" s="215"/>
      <c r="AM179" s="215"/>
      <c r="AN179" s="215"/>
      <c r="AO179" s="215"/>
      <c r="AP179" s="215"/>
      <c r="AQ179" s="215"/>
      <c r="AR179" s="215"/>
      <c r="AS179" s="215"/>
      <c r="AT179" s="215"/>
      <c r="AU179" s="215"/>
      <c r="AV179" s="216"/>
    </row>
    <row r="180" spans="1:48" ht="15.75" customHeight="1">
      <c r="A180" s="203" t="s">
        <v>93</v>
      </c>
      <c r="B180" s="203"/>
      <c r="C180" s="203"/>
      <c r="D180" s="203"/>
      <c r="E180" s="203"/>
      <c r="F180" s="203"/>
      <c r="G180" s="203"/>
      <c r="H180" s="203"/>
      <c r="I180" s="203"/>
      <c r="J180" s="203"/>
      <c r="K180" s="203"/>
      <c r="L180" s="203"/>
      <c r="M180" s="203"/>
      <c r="N180" s="144"/>
      <c r="O180" s="209"/>
      <c r="P180" s="210"/>
      <c r="Q180" s="210"/>
      <c r="R180" s="210"/>
      <c r="S180" s="210"/>
      <c r="T180" s="210"/>
      <c r="U180" s="211"/>
      <c r="V180" s="143" t="s">
        <v>95</v>
      </c>
      <c r="W180" s="172"/>
      <c r="X180" s="172"/>
      <c r="Y180" s="203" t="s">
        <v>100</v>
      </c>
      <c r="Z180" s="203"/>
      <c r="AA180" s="203"/>
      <c r="AB180" s="203"/>
      <c r="AC180" s="203"/>
      <c r="AD180" s="203"/>
      <c r="AE180" s="203"/>
      <c r="AF180" s="203"/>
      <c r="AG180" s="203"/>
      <c r="AH180" s="203"/>
      <c r="AI180" s="203"/>
      <c r="AJ180" s="203"/>
      <c r="AK180" s="203"/>
      <c r="AL180" s="144"/>
      <c r="AM180" s="205"/>
      <c r="AN180" s="206"/>
      <c r="AO180" s="206"/>
      <c r="AP180" s="206"/>
      <c r="AQ180" s="206"/>
      <c r="AR180" s="206"/>
      <c r="AS180" s="207"/>
      <c r="AT180" s="143" t="s">
        <v>95</v>
      </c>
      <c r="AU180" s="172"/>
      <c r="AV180" s="172"/>
    </row>
    <row r="181" spans="1:48" ht="15.75" customHeight="1">
      <c r="A181" s="203"/>
      <c r="B181" s="203"/>
      <c r="C181" s="203"/>
      <c r="D181" s="203"/>
      <c r="E181" s="203"/>
      <c r="F181" s="203"/>
      <c r="G181" s="203"/>
      <c r="H181" s="203"/>
      <c r="I181" s="203"/>
      <c r="J181" s="203"/>
      <c r="K181" s="203"/>
      <c r="L181" s="203"/>
      <c r="M181" s="203"/>
      <c r="N181" s="144"/>
      <c r="O181" s="209"/>
      <c r="P181" s="210"/>
      <c r="Q181" s="210"/>
      <c r="R181" s="210"/>
      <c r="S181" s="210"/>
      <c r="T181" s="210"/>
      <c r="U181" s="211"/>
      <c r="V181" s="143"/>
      <c r="W181" s="172"/>
      <c r="X181" s="172"/>
      <c r="Y181" s="203"/>
      <c r="Z181" s="203"/>
      <c r="AA181" s="203"/>
      <c r="AB181" s="203"/>
      <c r="AC181" s="203"/>
      <c r="AD181" s="203"/>
      <c r="AE181" s="203"/>
      <c r="AF181" s="203"/>
      <c r="AG181" s="203"/>
      <c r="AH181" s="203"/>
      <c r="AI181" s="203"/>
      <c r="AJ181" s="203"/>
      <c r="AK181" s="203"/>
      <c r="AL181" s="144"/>
      <c r="AM181" s="205"/>
      <c r="AN181" s="206"/>
      <c r="AO181" s="206"/>
      <c r="AP181" s="206"/>
      <c r="AQ181" s="206"/>
      <c r="AR181" s="206"/>
      <c r="AS181" s="207"/>
      <c r="AT181" s="143"/>
      <c r="AU181" s="172"/>
      <c r="AV181" s="172"/>
    </row>
    <row r="182" spans="1:48" ht="15.75" customHeight="1">
      <c r="A182" s="203"/>
      <c r="B182" s="203"/>
      <c r="C182" s="203"/>
      <c r="D182" s="203"/>
      <c r="E182" s="203"/>
      <c r="F182" s="203"/>
      <c r="G182" s="203"/>
      <c r="H182" s="203"/>
      <c r="I182" s="203"/>
      <c r="J182" s="203"/>
      <c r="K182" s="203"/>
      <c r="L182" s="203"/>
      <c r="M182" s="203"/>
      <c r="N182" s="144"/>
      <c r="O182" s="209"/>
      <c r="P182" s="210"/>
      <c r="Q182" s="210"/>
      <c r="R182" s="210"/>
      <c r="S182" s="210"/>
      <c r="T182" s="210"/>
      <c r="U182" s="211"/>
      <c r="V182" s="143"/>
      <c r="W182" s="172"/>
      <c r="X182" s="172"/>
      <c r="Y182" s="203"/>
      <c r="Z182" s="203"/>
      <c r="AA182" s="203"/>
      <c r="AB182" s="203"/>
      <c r="AC182" s="203"/>
      <c r="AD182" s="203"/>
      <c r="AE182" s="203"/>
      <c r="AF182" s="203"/>
      <c r="AG182" s="203"/>
      <c r="AH182" s="203"/>
      <c r="AI182" s="203"/>
      <c r="AJ182" s="203"/>
      <c r="AK182" s="203"/>
      <c r="AL182" s="144"/>
      <c r="AM182" s="205"/>
      <c r="AN182" s="206"/>
      <c r="AO182" s="206"/>
      <c r="AP182" s="206"/>
      <c r="AQ182" s="206"/>
      <c r="AR182" s="206"/>
      <c r="AS182" s="207"/>
      <c r="AT182" s="143"/>
      <c r="AU182" s="172"/>
      <c r="AV182" s="172"/>
    </row>
    <row r="183" spans="1:48" ht="15.75" customHeight="1">
      <c r="A183" s="212" t="s">
        <v>94</v>
      </c>
      <c r="B183" s="213"/>
      <c r="C183" s="213"/>
      <c r="D183" s="213"/>
      <c r="E183" s="213"/>
      <c r="F183" s="213"/>
      <c r="G183" s="213"/>
      <c r="H183" s="213"/>
      <c r="I183" s="213"/>
      <c r="J183" s="213"/>
      <c r="K183" s="213"/>
      <c r="L183" s="213"/>
      <c r="M183" s="213"/>
      <c r="N183" s="213"/>
      <c r="O183" s="213"/>
      <c r="P183" s="213"/>
      <c r="Q183" s="213"/>
      <c r="R183" s="213"/>
      <c r="S183" s="213"/>
      <c r="T183" s="213"/>
      <c r="U183" s="213"/>
      <c r="V183" s="213"/>
      <c r="W183" s="213"/>
      <c r="X183" s="213"/>
      <c r="Y183" s="203" t="s">
        <v>101</v>
      </c>
      <c r="Z183" s="203"/>
      <c r="AA183" s="203"/>
      <c r="AB183" s="203"/>
      <c r="AC183" s="203"/>
      <c r="AD183" s="203"/>
      <c r="AE183" s="203"/>
      <c r="AF183" s="203"/>
      <c r="AG183" s="203"/>
      <c r="AH183" s="203"/>
      <c r="AI183" s="203"/>
      <c r="AJ183" s="203"/>
      <c r="AK183" s="203"/>
      <c r="AL183" s="144"/>
      <c r="AM183" s="205"/>
      <c r="AN183" s="206"/>
      <c r="AO183" s="206"/>
      <c r="AP183" s="206"/>
      <c r="AQ183" s="206"/>
      <c r="AR183" s="206"/>
      <c r="AS183" s="207"/>
      <c r="AT183" s="143" t="s">
        <v>95</v>
      </c>
      <c r="AU183" s="172"/>
      <c r="AV183" s="172"/>
    </row>
    <row r="184" spans="1:48" ht="15.75" customHeight="1">
      <c r="A184" s="158"/>
      <c r="B184" s="158"/>
      <c r="C184" s="158"/>
      <c r="D184" s="158"/>
      <c r="E184" s="158"/>
      <c r="F184" s="158"/>
      <c r="G184" s="158"/>
      <c r="H184" s="158"/>
      <c r="I184" s="158"/>
      <c r="J184" s="158"/>
      <c r="K184" s="158"/>
      <c r="L184" s="158"/>
      <c r="M184" s="158"/>
      <c r="N184" s="158"/>
      <c r="O184" s="158"/>
      <c r="P184" s="158"/>
      <c r="Q184" s="158"/>
      <c r="R184" s="158"/>
      <c r="S184" s="158"/>
      <c r="T184" s="158"/>
      <c r="U184" s="158"/>
      <c r="V184" s="158"/>
      <c r="W184" s="158"/>
      <c r="X184" s="158"/>
      <c r="Y184" s="203"/>
      <c r="Z184" s="203"/>
      <c r="AA184" s="203"/>
      <c r="AB184" s="203"/>
      <c r="AC184" s="203"/>
      <c r="AD184" s="203"/>
      <c r="AE184" s="203"/>
      <c r="AF184" s="203"/>
      <c r="AG184" s="203"/>
      <c r="AH184" s="203"/>
      <c r="AI184" s="203"/>
      <c r="AJ184" s="203"/>
      <c r="AK184" s="203"/>
      <c r="AL184" s="144"/>
      <c r="AM184" s="205"/>
      <c r="AN184" s="206"/>
      <c r="AO184" s="206"/>
      <c r="AP184" s="206"/>
      <c r="AQ184" s="206"/>
      <c r="AR184" s="206"/>
      <c r="AS184" s="207"/>
      <c r="AT184" s="143"/>
      <c r="AU184" s="172"/>
      <c r="AV184" s="172"/>
    </row>
    <row r="185" spans="1:48" ht="15.75" customHeight="1">
      <c r="A185" s="159"/>
      <c r="B185" s="159"/>
      <c r="C185" s="159"/>
      <c r="D185" s="159"/>
      <c r="E185" s="159"/>
      <c r="F185" s="159"/>
      <c r="G185" s="159"/>
      <c r="H185" s="159"/>
      <c r="I185" s="159"/>
      <c r="J185" s="159"/>
      <c r="K185" s="159"/>
      <c r="L185" s="159"/>
      <c r="M185" s="159"/>
      <c r="N185" s="159"/>
      <c r="O185" s="159"/>
      <c r="P185" s="159"/>
      <c r="Q185" s="159"/>
      <c r="R185" s="159"/>
      <c r="S185" s="159"/>
      <c r="T185" s="159"/>
      <c r="U185" s="159"/>
      <c r="V185" s="159"/>
      <c r="W185" s="159"/>
      <c r="X185" s="159"/>
      <c r="Y185" s="203"/>
      <c r="Z185" s="203"/>
      <c r="AA185" s="203"/>
      <c r="AB185" s="203"/>
      <c r="AC185" s="203"/>
      <c r="AD185" s="203"/>
      <c r="AE185" s="203"/>
      <c r="AF185" s="203"/>
      <c r="AG185" s="203"/>
      <c r="AH185" s="203"/>
      <c r="AI185" s="203"/>
      <c r="AJ185" s="203"/>
      <c r="AK185" s="203"/>
      <c r="AL185" s="144"/>
      <c r="AM185" s="205"/>
      <c r="AN185" s="206"/>
      <c r="AO185" s="206"/>
      <c r="AP185" s="206"/>
      <c r="AQ185" s="206"/>
      <c r="AR185" s="206"/>
      <c r="AS185" s="207"/>
      <c r="AT185" s="143"/>
      <c r="AU185" s="172"/>
      <c r="AV185" s="172"/>
    </row>
    <row r="186" spans="1:48" ht="15.75" customHeight="1">
      <c r="A186" s="203" t="s">
        <v>96</v>
      </c>
      <c r="B186" s="203"/>
      <c r="C186" s="203"/>
      <c r="D186" s="203"/>
      <c r="E186" s="203"/>
      <c r="F186" s="203"/>
      <c r="G186" s="203"/>
      <c r="H186" s="203"/>
      <c r="I186" s="203"/>
      <c r="J186" s="203"/>
      <c r="K186" s="203"/>
      <c r="L186" s="203"/>
      <c r="M186" s="203"/>
      <c r="N186" s="144"/>
      <c r="O186" s="209"/>
      <c r="P186" s="210"/>
      <c r="Q186" s="210"/>
      <c r="R186" s="210"/>
      <c r="S186" s="210"/>
      <c r="T186" s="210"/>
      <c r="U186" s="211"/>
      <c r="V186" s="143" t="s">
        <v>95</v>
      </c>
      <c r="W186" s="172"/>
      <c r="X186" s="172"/>
      <c r="Y186" s="203" t="s">
        <v>130</v>
      </c>
      <c r="Z186" s="203"/>
      <c r="AA186" s="203"/>
      <c r="AB186" s="203"/>
      <c r="AC186" s="203"/>
      <c r="AD186" s="203"/>
      <c r="AE186" s="203"/>
      <c r="AF186" s="203"/>
      <c r="AG186" s="203"/>
      <c r="AH186" s="203"/>
      <c r="AI186" s="203"/>
      <c r="AJ186" s="203"/>
      <c r="AK186" s="203"/>
      <c r="AL186" s="144"/>
      <c r="AM186" s="205"/>
      <c r="AN186" s="206"/>
      <c r="AO186" s="206"/>
      <c r="AP186" s="206"/>
      <c r="AQ186" s="206"/>
      <c r="AR186" s="206"/>
      <c r="AS186" s="207"/>
      <c r="AT186" s="143" t="s">
        <v>95</v>
      </c>
      <c r="AU186" s="172"/>
      <c r="AV186" s="172"/>
    </row>
    <row r="187" spans="1:48" ht="15.75" customHeight="1">
      <c r="A187" s="203"/>
      <c r="B187" s="203"/>
      <c r="C187" s="203"/>
      <c r="D187" s="203"/>
      <c r="E187" s="203"/>
      <c r="F187" s="203"/>
      <c r="G187" s="203"/>
      <c r="H187" s="203"/>
      <c r="I187" s="203"/>
      <c r="J187" s="203"/>
      <c r="K187" s="203"/>
      <c r="L187" s="203"/>
      <c r="M187" s="203"/>
      <c r="N187" s="144"/>
      <c r="O187" s="209"/>
      <c r="P187" s="210"/>
      <c r="Q187" s="210"/>
      <c r="R187" s="210"/>
      <c r="S187" s="210"/>
      <c r="T187" s="210"/>
      <c r="U187" s="211"/>
      <c r="V187" s="143"/>
      <c r="W187" s="172"/>
      <c r="X187" s="172"/>
      <c r="Y187" s="203"/>
      <c r="Z187" s="203"/>
      <c r="AA187" s="203"/>
      <c r="AB187" s="203"/>
      <c r="AC187" s="203"/>
      <c r="AD187" s="203"/>
      <c r="AE187" s="203"/>
      <c r="AF187" s="203"/>
      <c r="AG187" s="203"/>
      <c r="AH187" s="203"/>
      <c r="AI187" s="203"/>
      <c r="AJ187" s="203"/>
      <c r="AK187" s="203"/>
      <c r="AL187" s="144"/>
      <c r="AM187" s="205"/>
      <c r="AN187" s="206"/>
      <c r="AO187" s="206"/>
      <c r="AP187" s="206"/>
      <c r="AQ187" s="206"/>
      <c r="AR187" s="206"/>
      <c r="AS187" s="207"/>
      <c r="AT187" s="143"/>
      <c r="AU187" s="172"/>
      <c r="AV187" s="172"/>
    </row>
    <row r="188" spans="1:48" ht="15.75" customHeight="1">
      <c r="A188" s="203"/>
      <c r="B188" s="203"/>
      <c r="C188" s="203"/>
      <c r="D188" s="203"/>
      <c r="E188" s="203"/>
      <c r="F188" s="203"/>
      <c r="G188" s="203"/>
      <c r="H188" s="203"/>
      <c r="I188" s="203"/>
      <c r="J188" s="203"/>
      <c r="K188" s="203"/>
      <c r="L188" s="203"/>
      <c r="M188" s="203"/>
      <c r="N188" s="144"/>
      <c r="O188" s="209"/>
      <c r="P188" s="210"/>
      <c r="Q188" s="210"/>
      <c r="R188" s="210"/>
      <c r="S188" s="210"/>
      <c r="T188" s="210"/>
      <c r="U188" s="211"/>
      <c r="V188" s="143"/>
      <c r="W188" s="172"/>
      <c r="X188" s="172"/>
      <c r="Y188" s="203"/>
      <c r="Z188" s="203"/>
      <c r="AA188" s="203"/>
      <c r="AB188" s="203"/>
      <c r="AC188" s="203"/>
      <c r="AD188" s="203"/>
      <c r="AE188" s="203"/>
      <c r="AF188" s="203"/>
      <c r="AG188" s="203"/>
      <c r="AH188" s="203"/>
      <c r="AI188" s="203"/>
      <c r="AJ188" s="203"/>
      <c r="AK188" s="203"/>
      <c r="AL188" s="144"/>
      <c r="AM188" s="205"/>
      <c r="AN188" s="206"/>
      <c r="AO188" s="206"/>
      <c r="AP188" s="206"/>
      <c r="AQ188" s="206"/>
      <c r="AR188" s="206"/>
      <c r="AS188" s="207"/>
      <c r="AT188" s="143"/>
      <c r="AU188" s="172"/>
      <c r="AV188" s="172"/>
    </row>
    <row r="189" spans="1:48" ht="15.75" customHeight="1">
      <c r="A189" s="212" t="s">
        <v>97</v>
      </c>
      <c r="B189" s="213"/>
      <c r="C189" s="213"/>
      <c r="D189" s="213"/>
      <c r="E189" s="213"/>
      <c r="F189" s="213"/>
      <c r="G189" s="213"/>
      <c r="H189" s="213"/>
      <c r="I189" s="213"/>
      <c r="J189" s="213"/>
      <c r="K189" s="213"/>
      <c r="L189" s="213"/>
      <c r="M189" s="213"/>
      <c r="N189" s="213"/>
      <c r="O189" s="213"/>
      <c r="P189" s="213"/>
      <c r="Q189" s="213"/>
      <c r="R189" s="213"/>
      <c r="S189" s="213"/>
      <c r="T189" s="213"/>
      <c r="U189" s="213"/>
      <c r="V189" s="213"/>
      <c r="W189" s="213"/>
      <c r="X189" s="213"/>
      <c r="Y189" s="203" t="s">
        <v>102</v>
      </c>
      <c r="Z189" s="203"/>
      <c r="AA189" s="203"/>
      <c r="AB189" s="203"/>
      <c r="AC189" s="203"/>
      <c r="AD189" s="203"/>
      <c r="AE189" s="203"/>
      <c r="AF189" s="203"/>
      <c r="AG189" s="203"/>
      <c r="AH189" s="203"/>
      <c r="AI189" s="203"/>
      <c r="AJ189" s="203"/>
      <c r="AK189" s="203"/>
      <c r="AL189" s="144"/>
      <c r="AM189" s="205"/>
      <c r="AN189" s="206"/>
      <c r="AO189" s="206"/>
      <c r="AP189" s="206"/>
      <c r="AQ189" s="206"/>
      <c r="AR189" s="206"/>
      <c r="AS189" s="207"/>
      <c r="AT189" s="143" t="s">
        <v>95</v>
      </c>
      <c r="AU189" s="172"/>
      <c r="AV189" s="172"/>
    </row>
    <row r="190" spans="1:48" ht="15.75" customHeight="1">
      <c r="A190" s="158"/>
      <c r="B190" s="158"/>
      <c r="C190" s="158"/>
      <c r="D190" s="158"/>
      <c r="E190" s="158"/>
      <c r="F190" s="158"/>
      <c r="G190" s="158"/>
      <c r="H190" s="158"/>
      <c r="I190" s="158"/>
      <c r="J190" s="158"/>
      <c r="K190" s="158"/>
      <c r="L190" s="158"/>
      <c r="M190" s="158"/>
      <c r="N190" s="158"/>
      <c r="O190" s="158"/>
      <c r="P190" s="158"/>
      <c r="Q190" s="158"/>
      <c r="R190" s="158"/>
      <c r="S190" s="158"/>
      <c r="T190" s="158"/>
      <c r="U190" s="158"/>
      <c r="V190" s="158"/>
      <c r="W190" s="158"/>
      <c r="X190" s="158"/>
      <c r="Y190" s="203"/>
      <c r="Z190" s="203"/>
      <c r="AA190" s="203"/>
      <c r="AB190" s="203"/>
      <c r="AC190" s="203"/>
      <c r="AD190" s="203"/>
      <c r="AE190" s="203"/>
      <c r="AF190" s="203"/>
      <c r="AG190" s="203"/>
      <c r="AH190" s="203"/>
      <c r="AI190" s="203"/>
      <c r="AJ190" s="203"/>
      <c r="AK190" s="203"/>
      <c r="AL190" s="144"/>
      <c r="AM190" s="205"/>
      <c r="AN190" s="206"/>
      <c r="AO190" s="206"/>
      <c r="AP190" s="206"/>
      <c r="AQ190" s="206"/>
      <c r="AR190" s="206"/>
      <c r="AS190" s="207"/>
      <c r="AT190" s="143"/>
      <c r="AU190" s="172"/>
      <c r="AV190" s="172"/>
    </row>
    <row r="191" spans="1:48" ht="15.75" customHeight="1">
      <c r="A191" s="159"/>
      <c r="B191" s="159"/>
      <c r="C191" s="159"/>
      <c r="D191" s="159"/>
      <c r="E191" s="159"/>
      <c r="F191" s="159"/>
      <c r="G191" s="159"/>
      <c r="H191" s="159"/>
      <c r="I191" s="159"/>
      <c r="J191" s="159"/>
      <c r="K191" s="159"/>
      <c r="L191" s="159"/>
      <c r="M191" s="159"/>
      <c r="N191" s="159"/>
      <c r="O191" s="159"/>
      <c r="P191" s="159"/>
      <c r="Q191" s="159"/>
      <c r="R191" s="159"/>
      <c r="S191" s="159"/>
      <c r="T191" s="159"/>
      <c r="U191" s="159"/>
      <c r="V191" s="159"/>
      <c r="W191" s="159"/>
      <c r="X191" s="159"/>
      <c r="Y191" s="203"/>
      <c r="Z191" s="203"/>
      <c r="AA191" s="203"/>
      <c r="AB191" s="203"/>
      <c r="AC191" s="203"/>
      <c r="AD191" s="203"/>
      <c r="AE191" s="203"/>
      <c r="AF191" s="203"/>
      <c r="AG191" s="203"/>
      <c r="AH191" s="203"/>
      <c r="AI191" s="203"/>
      <c r="AJ191" s="203"/>
      <c r="AK191" s="203"/>
      <c r="AL191" s="144"/>
      <c r="AM191" s="205"/>
      <c r="AN191" s="206"/>
      <c r="AO191" s="206"/>
      <c r="AP191" s="206"/>
      <c r="AQ191" s="206"/>
      <c r="AR191" s="206"/>
      <c r="AS191" s="207"/>
      <c r="AT191" s="143"/>
      <c r="AU191" s="172"/>
      <c r="AV191" s="172"/>
    </row>
    <row r="192" spans="1:48" ht="15.75" customHeight="1">
      <c r="A192" s="160" t="s">
        <v>104</v>
      </c>
      <c r="B192" s="161"/>
      <c r="C192" s="161"/>
      <c r="D192" s="161"/>
      <c r="E192" s="161"/>
      <c r="F192" s="161"/>
      <c r="G192" s="161"/>
      <c r="H192" s="161"/>
      <c r="I192" s="161"/>
      <c r="J192" s="161"/>
      <c r="K192" s="161"/>
      <c r="L192" s="161"/>
      <c r="M192" s="161"/>
      <c r="N192" s="162"/>
      <c r="O192" s="169" t="str">
        <f>IF(O180+O186=0,"",O180+O186)</f>
        <v/>
      </c>
      <c r="P192" s="170"/>
      <c r="Q192" s="170"/>
      <c r="R192" s="170"/>
      <c r="S192" s="170"/>
      <c r="T192" s="170"/>
      <c r="U192" s="171"/>
      <c r="V192" s="143" t="s">
        <v>95</v>
      </c>
      <c r="W192" s="172"/>
      <c r="X192" s="172"/>
      <c r="Y192" s="208" t="s">
        <v>103</v>
      </c>
      <c r="Z192" s="172"/>
      <c r="AA192" s="172"/>
      <c r="AB192" s="172"/>
      <c r="AC192" s="172"/>
      <c r="AD192" s="172"/>
      <c r="AE192" s="172"/>
      <c r="AF192" s="172"/>
      <c r="AG192" s="172"/>
      <c r="AH192" s="172"/>
      <c r="AI192" s="172"/>
      <c r="AJ192" s="172"/>
      <c r="AK192" s="172"/>
      <c r="AL192" s="142"/>
      <c r="AM192" s="169" t="str">
        <f>IF(AM180+AM183+AM186+AM189=0,"",AM180+AM183+AM186+AM189)</f>
        <v/>
      </c>
      <c r="AN192" s="170"/>
      <c r="AO192" s="170"/>
      <c r="AP192" s="170"/>
      <c r="AQ192" s="170"/>
      <c r="AR192" s="170"/>
      <c r="AS192" s="171"/>
      <c r="AT192" s="143" t="s">
        <v>95</v>
      </c>
      <c r="AU192" s="172"/>
      <c r="AV192" s="172"/>
    </row>
    <row r="193" spans="1:48" ht="15.75" customHeight="1">
      <c r="A193" s="163"/>
      <c r="B193" s="164"/>
      <c r="C193" s="164"/>
      <c r="D193" s="164"/>
      <c r="E193" s="164"/>
      <c r="F193" s="164"/>
      <c r="G193" s="164"/>
      <c r="H193" s="164"/>
      <c r="I193" s="164"/>
      <c r="J193" s="164"/>
      <c r="K193" s="164"/>
      <c r="L193" s="164"/>
      <c r="M193" s="164"/>
      <c r="N193" s="165"/>
      <c r="O193" s="169"/>
      <c r="P193" s="170"/>
      <c r="Q193" s="170"/>
      <c r="R193" s="170"/>
      <c r="S193" s="170"/>
      <c r="T193" s="170"/>
      <c r="U193" s="171"/>
      <c r="V193" s="143"/>
      <c r="W193" s="172"/>
      <c r="X193" s="172"/>
      <c r="Y193" s="172"/>
      <c r="Z193" s="172"/>
      <c r="AA193" s="172"/>
      <c r="AB193" s="172"/>
      <c r="AC193" s="172"/>
      <c r="AD193" s="172"/>
      <c r="AE193" s="172"/>
      <c r="AF193" s="172"/>
      <c r="AG193" s="172"/>
      <c r="AH193" s="172"/>
      <c r="AI193" s="172"/>
      <c r="AJ193" s="172"/>
      <c r="AK193" s="172"/>
      <c r="AL193" s="142"/>
      <c r="AM193" s="169"/>
      <c r="AN193" s="170"/>
      <c r="AO193" s="170"/>
      <c r="AP193" s="170"/>
      <c r="AQ193" s="170"/>
      <c r="AR193" s="170"/>
      <c r="AS193" s="171"/>
      <c r="AT193" s="143"/>
      <c r="AU193" s="172"/>
      <c r="AV193" s="172"/>
    </row>
    <row r="194" spans="1:48" ht="15.75" customHeight="1">
      <c r="A194" s="166"/>
      <c r="B194" s="167"/>
      <c r="C194" s="167"/>
      <c r="D194" s="167"/>
      <c r="E194" s="167"/>
      <c r="F194" s="167"/>
      <c r="G194" s="167"/>
      <c r="H194" s="167"/>
      <c r="I194" s="167"/>
      <c r="J194" s="167"/>
      <c r="K194" s="167"/>
      <c r="L194" s="167"/>
      <c r="M194" s="167"/>
      <c r="N194" s="168"/>
      <c r="O194" s="169"/>
      <c r="P194" s="170"/>
      <c r="Q194" s="170"/>
      <c r="R194" s="170"/>
      <c r="S194" s="170"/>
      <c r="T194" s="170"/>
      <c r="U194" s="171"/>
      <c r="V194" s="143"/>
      <c r="W194" s="172"/>
      <c r="X194" s="172"/>
      <c r="Y194" s="172"/>
      <c r="Z194" s="172"/>
      <c r="AA194" s="172"/>
      <c r="AB194" s="172"/>
      <c r="AC194" s="172"/>
      <c r="AD194" s="172"/>
      <c r="AE194" s="172"/>
      <c r="AF194" s="172"/>
      <c r="AG194" s="172"/>
      <c r="AH194" s="172"/>
      <c r="AI194" s="172"/>
      <c r="AJ194" s="172"/>
      <c r="AK194" s="172"/>
      <c r="AL194" s="142"/>
      <c r="AM194" s="169"/>
      <c r="AN194" s="170"/>
      <c r="AO194" s="170"/>
      <c r="AP194" s="170"/>
      <c r="AQ194" s="170"/>
      <c r="AR194" s="170"/>
      <c r="AS194" s="171"/>
      <c r="AT194" s="143"/>
      <c r="AU194" s="172"/>
      <c r="AV194" s="172"/>
    </row>
    <row r="195" spans="1:48" ht="15.75" customHeight="1">
      <c r="A195" s="204" t="s">
        <v>99</v>
      </c>
      <c r="B195" s="204"/>
      <c r="C195" s="204"/>
      <c r="D195" s="204"/>
      <c r="E195" s="204"/>
      <c r="F195" s="204"/>
      <c r="G195" s="204"/>
      <c r="H195" s="204"/>
      <c r="I195" s="204"/>
      <c r="J195" s="204"/>
      <c r="K195" s="204"/>
      <c r="L195" s="204"/>
      <c r="M195" s="204"/>
      <c r="N195" s="204"/>
      <c r="O195" s="204"/>
      <c r="P195" s="204"/>
      <c r="Q195" s="204"/>
      <c r="R195" s="204"/>
      <c r="S195" s="204"/>
      <c r="T195" s="204"/>
      <c r="U195" s="204"/>
      <c r="V195" s="204"/>
      <c r="W195" s="204"/>
      <c r="X195" s="33"/>
      <c r="Y195" s="33"/>
      <c r="Z195" s="33"/>
      <c r="AA195" s="33"/>
      <c r="AB195" s="33"/>
      <c r="AC195" s="33"/>
      <c r="AD195" s="33"/>
      <c r="AE195" s="33"/>
      <c r="AF195" s="33"/>
      <c r="AG195" s="33"/>
      <c r="AH195" s="33"/>
      <c r="AI195" s="33"/>
      <c r="AJ195" s="33"/>
      <c r="AK195" s="33"/>
      <c r="AL195" s="33"/>
      <c r="AM195" s="34"/>
      <c r="AN195" s="34"/>
      <c r="AO195" s="34"/>
      <c r="AP195" s="34"/>
      <c r="AQ195" s="34"/>
      <c r="AR195" s="34"/>
      <c r="AS195" s="34"/>
      <c r="AT195" s="33"/>
      <c r="AU195" s="33"/>
      <c r="AV195" s="33"/>
    </row>
    <row r="196" spans="1:48" ht="15.75" customHeight="1">
      <c r="A196" s="156" t="s">
        <v>131</v>
      </c>
      <c r="B196" s="156"/>
      <c r="C196" s="156"/>
      <c r="D196" s="156"/>
      <c r="E196" s="156"/>
      <c r="F196" s="156"/>
      <c r="G196" s="156"/>
      <c r="H196" s="156"/>
      <c r="I196" s="156"/>
      <c r="J196" s="156"/>
      <c r="K196" s="156"/>
      <c r="L196" s="156"/>
      <c r="M196" s="156"/>
      <c r="N196" s="156"/>
      <c r="O196" s="156"/>
      <c r="P196" s="156"/>
      <c r="Q196" s="156"/>
      <c r="R196" s="156"/>
      <c r="S196" s="156"/>
      <c r="T196" s="156"/>
      <c r="U196" s="156"/>
      <c r="V196" s="156"/>
      <c r="W196" s="156"/>
      <c r="X196" s="156"/>
      <c r="Y196" s="156"/>
      <c r="Z196" s="156"/>
      <c r="AA196" s="156"/>
      <c r="AB196" s="156"/>
      <c r="AC196" s="156"/>
      <c r="AD196" s="156"/>
      <c r="AE196" s="156"/>
    </row>
    <row r="197" spans="1:48" ht="15.75" customHeight="1">
      <c r="A197" s="156" t="s">
        <v>98</v>
      </c>
      <c r="B197" s="156"/>
      <c r="C197" s="156"/>
      <c r="D197" s="156"/>
      <c r="E197" s="156"/>
      <c r="F197" s="156"/>
      <c r="G197" s="156"/>
      <c r="H197" s="156"/>
      <c r="I197" s="156"/>
      <c r="J197" s="156"/>
      <c r="K197" s="156"/>
      <c r="L197" s="156"/>
      <c r="M197" s="156"/>
      <c r="N197" s="156"/>
      <c r="O197" s="156"/>
      <c r="P197" s="156"/>
      <c r="Q197" s="156"/>
      <c r="R197" s="156"/>
      <c r="S197" s="156"/>
      <c r="T197" s="156"/>
      <c r="U197" s="156"/>
      <c r="V197" s="156"/>
      <c r="W197" s="156"/>
    </row>
    <row r="198" spans="1:48" ht="15.75" customHeight="1">
      <c r="A198" s="35"/>
      <c r="B198" s="35"/>
      <c r="C198" s="35"/>
      <c r="D198" s="35"/>
      <c r="E198" s="35"/>
      <c r="F198" s="35"/>
      <c r="G198" s="35"/>
      <c r="H198" s="35"/>
      <c r="I198" s="35"/>
      <c r="J198" s="35"/>
      <c r="K198" s="35"/>
      <c r="L198" s="35"/>
      <c r="M198" s="35"/>
      <c r="N198" s="35"/>
      <c r="O198" s="35"/>
      <c r="P198" s="35"/>
      <c r="Q198" s="35"/>
      <c r="R198" s="35"/>
      <c r="S198" s="35"/>
      <c r="T198" s="35"/>
      <c r="U198" s="35"/>
      <c r="V198" s="35"/>
      <c r="W198" s="35"/>
    </row>
    <row r="199" spans="1:48" ht="15.75" customHeight="1">
      <c r="A199" s="6" t="s">
        <v>133</v>
      </c>
      <c r="B199" s="6"/>
      <c r="C199" s="6"/>
      <c r="D199" s="6"/>
      <c r="E199" s="6"/>
      <c r="F199" s="6"/>
      <c r="G199" s="6"/>
      <c r="H199" s="6"/>
      <c r="I199" s="6"/>
      <c r="J199" s="6"/>
    </row>
    <row r="200" spans="1:48" ht="15.75" customHeight="1">
      <c r="A200" s="107" t="s">
        <v>105</v>
      </c>
      <c r="B200" s="108"/>
      <c r="C200" s="108"/>
      <c r="D200" s="108"/>
      <c r="E200" s="108"/>
      <c r="F200" s="108"/>
      <c r="G200" s="108"/>
      <c r="H200" s="108"/>
      <c r="I200" s="108"/>
      <c r="J200" s="108"/>
      <c r="K200" s="109"/>
      <c r="L200" s="107" t="s">
        <v>106</v>
      </c>
      <c r="M200" s="108"/>
      <c r="N200" s="108"/>
      <c r="O200" s="108"/>
      <c r="P200" s="108"/>
      <c r="Q200" s="108"/>
      <c r="R200" s="108"/>
      <c r="S200" s="108"/>
      <c r="T200" s="108"/>
      <c r="U200" s="108"/>
      <c r="V200" s="109"/>
      <c r="W200" s="173" t="s">
        <v>107</v>
      </c>
      <c r="X200" s="108"/>
      <c r="Y200" s="108"/>
      <c r="Z200" s="108"/>
      <c r="AA200" s="108"/>
      <c r="AB200" s="108"/>
      <c r="AC200" s="108"/>
      <c r="AD200" s="108"/>
      <c r="AE200" s="108"/>
      <c r="AF200" s="108"/>
      <c r="AG200" s="108"/>
      <c r="AH200" s="108"/>
      <c r="AI200" s="108"/>
      <c r="AJ200" s="108"/>
      <c r="AK200" s="108"/>
      <c r="AL200" s="109"/>
    </row>
    <row r="201" spans="1:48" ht="15.75" customHeight="1">
      <c r="A201" s="110"/>
      <c r="B201" s="111"/>
      <c r="C201" s="111"/>
      <c r="D201" s="111"/>
      <c r="E201" s="111"/>
      <c r="F201" s="111"/>
      <c r="G201" s="111"/>
      <c r="H201" s="111"/>
      <c r="I201" s="111"/>
      <c r="J201" s="111"/>
      <c r="K201" s="112"/>
      <c r="L201" s="110"/>
      <c r="M201" s="111"/>
      <c r="N201" s="111"/>
      <c r="O201" s="111"/>
      <c r="P201" s="111"/>
      <c r="Q201" s="111"/>
      <c r="R201" s="111"/>
      <c r="S201" s="111"/>
      <c r="T201" s="111"/>
      <c r="U201" s="111"/>
      <c r="V201" s="112"/>
      <c r="W201" s="110"/>
      <c r="X201" s="111"/>
      <c r="Y201" s="111"/>
      <c r="Z201" s="111"/>
      <c r="AA201" s="111"/>
      <c r="AB201" s="111"/>
      <c r="AC201" s="111"/>
      <c r="AD201" s="111"/>
      <c r="AE201" s="111"/>
      <c r="AF201" s="111"/>
      <c r="AG201" s="111"/>
      <c r="AH201" s="111"/>
      <c r="AI201" s="111"/>
      <c r="AJ201" s="111"/>
      <c r="AK201" s="111"/>
      <c r="AL201" s="112"/>
    </row>
    <row r="202" spans="1:48" ht="15.75" customHeight="1">
      <c r="A202" s="113"/>
      <c r="B202" s="114"/>
      <c r="C202" s="114"/>
      <c r="D202" s="114"/>
      <c r="E202" s="114"/>
      <c r="F202" s="114"/>
      <c r="G202" s="114"/>
      <c r="H202" s="114"/>
      <c r="I202" s="114"/>
      <c r="J202" s="114"/>
      <c r="K202" s="115"/>
      <c r="L202" s="113"/>
      <c r="M202" s="114"/>
      <c r="N202" s="114"/>
      <c r="O202" s="114"/>
      <c r="P202" s="114"/>
      <c r="Q202" s="114"/>
      <c r="R202" s="114"/>
      <c r="S202" s="114"/>
      <c r="T202" s="114"/>
      <c r="U202" s="114"/>
      <c r="V202" s="115"/>
      <c r="W202" s="113"/>
      <c r="X202" s="114"/>
      <c r="Y202" s="114"/>
      <c r="Z202" s="114"/>
      <c r="AA202" s="114"/>
      <c r="AB202" s="114"/>
      <c r="AC202" s="114"/>
      <c r="AD202" s="114"/>
      <c r="AE202" s="114"/>
      <c r="AF202" s="114"/>
      <c r="AG202" s="114"/>
      <c r="AH202" s="114"/>
      <c r="AI202" s="114"/>
      <c r="AJ202" s="114"/>
      <c r="AK202" s="114"/>
      <c r="AL202" s="115"/>
    </row>
    <row r="203" spans="1:48" ht="15.75" customHeight="1">
      <c r="A203" s="173" t="s">
        <v>132</v>
      </c>
      <c r="B203" s="192"/>
      <c r="C203" s="192"/>
      <c r="D203" s="192"/>
      <c r="E203" s="192"/>
      <c r="F203" s="192"/>
      <c r="G203" s="192"/>
      <c r="H203" s="192"/>
      <c r="I203" s="192"/>
      <c r="J203" s="192"/>
      <c r="K203" s="193"/>
      <c r="L203" s="174" t="str">
        <f>IF(収支計画書!I21="","",収支計画書!I21)</f>
        <v/>
      </c>
      <c r="M203" s="175"/>
      <c r="N203" s="175"/>
      <c r="O203" s="175"/>
      <c r="P203" s="175"/>
      <c r="Q203" s="175"/>
      <c r="R203" s="175"/>
      <c r="S203" s="175"/>
      <c r="T203" s="175"/>
      <c r="U203" s="175"/>
      <c r="V203" s="176"/>
      <c r="W203" s="183" t="str">
        <f>IF(収支計画書!AH74="","",収支計画書!AH74)</f>
        <v/>
      </c>
      <c r="X203" s="184"/>
      <c r="Y203" s="184"/>
      <c r="Z203" s="184"/>
      <c r="AA203" s="184"/>
      <c r="AB203" s="184"/>
      <c r="AC203" s="184"/>
      <c r="AD203" s="184"/>
      <c r="AE203" s="184"/>
      <c r="AF203" s="184"/>
      <c r="AG203" s="184"/>
      <c r="AH203" s="184"/>
      <c r="AI203" s="184"/>
      <c r="AJ203" s="184"/>
      <c r="AK203" s="184"/>
      <c r="AL203" s="185"/>
    </row>
    <row r="204" spans="1:48" ht="15.75" customHeight="1">
      <c r="A204" s="194"/>
      <c r="B204" s="195"/>
      <c r="C204" s="195"/>
      <c r="D204" s="195"/>
      <c r="E204" s="195"/>
      <c r="F204" s="195"/>
      <c r="G204" s="195"/>
      <c r="H204" s="195"/>
      <c r="I204" s="195"/>
      <c r="J204" s="195"/>
      <c r="K204" s="196"/>
      <c r="L204" s="177"/>
      <c r="M204" s="178"/>
      <c r="N204" s="178"/>
      <c r="O204" s="178"/>
      <c r="P204" s="178"/>
      <c r="Q204" s="178"/>
      <c r="R204" s="178"/>
      <c r="S204" s="178"/>
      <c r="T204" s="178"/>
      <c r="U204" s="178"/>
      <c r="V204" s="179"/>
      <c r="W204" s="186"/>
      <c r="X204" s="187"/>
      <c r="Y204" s="187"/>
      <c r="Z204" s="187"/>
      <c r="AA204" s="187"/>
      <c r="AB204" s="187"/>
      <c r="AC204" s="187"/>
      <c r="AD204" s="187"/>
      <c r="AE204" s="187"/>
      <c r="AF204" s="187"/>
      <c r="AG204" s="187"/>
      <c r="AH204" s="187"/>
      <c r="AI204" s="187"/>
      <c r="AJ204" s="187"/>
      <c r="AK204" s="187"/>
      <c r="AL204" s="188"/>
    </row>
    <row r="205" spans="1:48" ht="15.75" customHeight="1">
      <c r="A205" s="197"/>
      <c r="B205" s="198"/>
      <c r="C205" s="198"/>
      <c r="D205" s="198"/>
      <c r="E205" s="198"/>
      <c r="F205" s="198"/>
      <c r="G205" s="198"/>
      <c r="H205" s="198"/>
      <c r="I205" s="198"/>
      <c r="J205" s="198"/>
      <c r="K205" s="199"/>
      <c r="L205" s="180"/>
      <c r="M205" s="181"/>
      <c r="N205" s="181"/>
      <c r="O205" s="181"/>
      <c r="P205" s="181"/>
      <c r="Q205" s="181"/>
      <c r="R205" s="181"/>
      <c r="S205" s="181"/>
      <c r="T205" s="181"/>
      <c r="U205" s="181"/>
      <c r="V205" s="182"/>
      <c r="W205" s="189"/>
      <c r="X205" s="190"/>
      <c r="Y205" s="190"/>
      <c r="Z205" s="190"/>
      <c r="AA205" s="190"/>
      <c r="AB205" s="190"/>
      <c r="AC205" s="190"/>
      <c r="AD205" s="190"/>
      <c r="AE205" s="190"/>
      <c r="AF205" s="190"/>
      <c r="AG205" s="190"/>
      <c r="AH205" s="190"/>
      <c r="AI205" s="190"/>
      <c r="AJ205" s="190"/>
      <c r="AK205" s="190"/>
      <c r="AL205" s="191"/>
    </row>
    <row r="206" spans="1:48" ht="15.75" customHeight="1">
      <c r="A206" s="157" t="s">
        <v>135</v>
      </c>
      <c r="B206" s="157"/>
      <c r="C206" s="157"/>
      <c r="D206" s="157"/>
      <c r="E206" s="157"/>
      <c r="F206" s="157"/>
      <c r="G206" s="157"/>
      <c r="H206" s="157"/>
      <c r="I206" s="157"/>
      <c r="J206" s="157"/>
      <c r="K206" s="157"/>
      <c r="L206" s="157"/>
      <c r="M206" s="157"/>
      <c r="N206" s="157"/>
      <c r="O206" s="157"/>
      <c r="P206" s="157"/>
      <c r="Q206" s="157"/>
      <c r="R206" s="157"/>
      <c r="S206" s="157"/>
      <c r="T206" s="157"/>
      <c r="U206" s="157"/>
      <c r="V206" s="157"/>
      <c r="W206" s="157"/>
      <c r="X206" s="157"/>
      <c r="Y206" s="157"/>
      <c r="Z206" s="157"/>
      <c r="AA206" s="157"/>
      <c r="AB206" s="157"/>
      <c r="AC206" s="157"/>
      <c r="AD206" s="157"/>
      <c r="AE206" s="157"/>
      <c r="AF206" s="157"/>
      <c r="AG206" s="157"/>
      <c r="AH206" s="157"/>
      <c r="AI206" s="157"/>
      <c r="AJ206" s="157"/>
      <c r="AK206" s="157"/>
      <c r="AL206" s="157"/>
      <c r="AM206" s="157"/>
    </row>
    <row r="207" spans="1:48" ht="15.75" customHeight="1">
      <c r="A207" s="35"/>
      <c r="B207" s="35"/>
      <c r="C207" s="35"/>
      <c r="D207" s="35"/>
      <c r="E207" s="35"/>
      <c r="F207" s="35"/>
      <c r="G207" s="35"/>
      <c r="H207" s="35"/>
      <c r="I207" s="35"/>
      <c r="J207" s="35"/>
      <c r="K207" s="35"/>
      <c r="L207" s="35"/>
      <c r="M207" s="35"/>
      <c r="N207" s="35"/>
      <c r="O207" s="35"/>
      <c r="P207" s="35"/>
      <c r="Q207" s="35"/>
      <c r="R207" s="35"/>
      <c r="S207" s="35"/>
      <c r="T207" s="35"/>
      <c r="U207" s="35"/>
      <c r="V207" s="35"/>
      <c r="W207" s="35"/>
    </row>
    <row r="208" spans="1:48" ht="15.75" customHeight="1">
      <c r="A208" s="6" t="s">
        <v>56</v>
      </c>
      <c r="B208" s="6"/>
      <c r="C208" s="6"/>
      <c r="D208" s="6"/>
      <c r="E208" s="6"/>
      <c r="F208" s="6"/>
      <c r="G208" s="6"/>
      <c r="H208" s="6"/>
      <c r="I208" s="6"/>
      <c r="J208" s="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row>
    <row r="209" spans="1:48" ht="15.75" customHeight="1">
      <c r="A209" s="200" t="s">
        <v>57</v>
      </c>
      <c r="B209" s="201"/>
      <c r="C209" s="201"/>
      <c r="D209" s="201"/>
      <c r="E209" s="201"/>
      <c r="F209" s="201"/>
      <c r="G209" s="201"/>
      <c r="H209" s="201"/>
      <c r="I209" s="201"/>
      <c r="J209" s="201"/>
      <c r="K209" s="201"/>
      <c r="L209" s="201"/>
      <c r="M209" s="201"/>
      <c r="N209" s="201"/>
      <c r="O209" s="201"/>
      <c r="P209" s="201"/>
      <c r="Q209" s="201"/>
      <c r="R209" s="201"/>
      <c r="S209" s="201"/>
      <c r="T209" s="201"/>
      <c r="U209" s="201"/>
      <c r="V209" s="201"/>
      <c r="W209" s="201"/>
      <c r="X209" s="201"/>
      <c r="Y209" s="201"/>
      <c r="Z209" s="201"/>
      <c r="AA209" s="201"/>
      <c r="AB209" s="201"/>
      <c r="AC209" s="201"/>
      <c r="AD209" s="201"/>
      <c r="AE209" s="201"/>
      <c r="AF209" s="201"/>
      <c r="AG209" s="201"/>
      <c r="AH209" s="201"/>
      <c r="AI209" s="201"/>
      <c r="AJ209" s="201"/>
      <c r="AK209" s="201"/>
      <c r="AL209" s="201"/>
      <c r="AM209" s="201"/>
      <c r="AN209" s="202"/>
      <c r="AO209" s="141" t="s">
        <v>111</v>
      </c>
      <c r="AP209" s="141"/>
      <c r="AQ209" s="141"/>
      <c r="AR209" s="141"/>
      <c r="AS209" s="141"/>
      <c r="AT209" s="141"/>
      <c r="AU209" s="141"/>
      <c r="AV209" s="141"/>
    </row>
    <row r="210" spans="1:48" ht="15.75" customHeight="1">
      <c r="A210" s="142">
        <v>1</v>
      </c>
      <c r="B210" s="143"/>
      <c r="C210" s="144" t="s">
        <v>58</v>
      </c>
      <c r="D210" s="145"/>
      <c r="E210" s="145"/>
      <c r="F210" s="145"/>
      <c r="G210" s="145"/>
      <c r="H210" s="145"/>
      <c r="I210" s="145"/>
      <c r="J210" s="145"/>
      <c r="K210" s="145"/>
      <c r="L210" s="145"/>
      <c r="M210" s="145"/>
      <c r="N210" s="145"/>
      <c r="O210" s="145"/>
      <c r="P210" s="145"/>
      <c r="Q210" s="145"/>
      <c r="R210" s="145"/>
      <c r="S210" s="145"/>
      <c r="T210" s="145"/>
      <c r="U210" s="145"/>
      <c r="V210" s="145"/>
      <c r="W210" s="145"/>
      <c r="X210" s="145"/>
      <c r="Y210" s="145"/>
      <c r="Z210" s="145"/>
      <c r="AA210" s="145"/>
      <c r="AB210" s="145"/>
      <c r="AC210" s="145"/>
      <c r="AD210" s="145"/>
      <c r="AE210" s="145"/>
      <c r="AF210" s="145"/>
      <c r="AG210" s="145"/>
      <c r="AH210" s="145"/>
      <c r="AI210" s="145"/>
      <c r="AJ210" s="145"/>
      <c r="AK210" s="145"/>
      <c r="AL210" s="145"/>
      <c r="AM210" s="145"/>
      <c r="AN210" s="146"/>
      <c r="AO210" s="104" t="s">
        <v>134</v>
      </c>
      <c r="AP210" s="105"/>
      <c r="AQ210" s="105"/>
      <c r="AR210" s="105"/>
      <c r="AS210" s="105"/>
      <c r="AT210" s="105"/>
      <c r="AU210" s="105"/>
      <c r="AV210" s="106"/>
    </row>
    <row r="211" spans="1:48" ht="15.75" customHeight="1">
      <c r="A211" s="142">
        <v>2</v>
      </c>
      <c r="B211" s="143"/>
      <c r="C211" s="144" t="s">
        <v>59</v>
      </c>
      <c r="D211" s="145"/>
      <c r="E211" s="145"/>
      <c r="F211" s="145"/>
      <c r="G211" s="145"/>
      <c r="H211" s="145"/>
      <c r="I211" s="145"/>
      <c r="J211" s="145"/>
      <c r="K211" s="145"/>
      <c r="L211" s="145"/>
      <c r="M211" s="145"/>
      <c r="N211" s="145"/>
      <c r="O211" s="145"/>
      <c r="P211" s="145"/>
      <c r="Q211" s="145"/>
      <c r="R211" s="145"/>
      <c r="S211" s="145"/>
      <c r="T211" s="145"/>
      <c r="U211" s="145"/>
      <c r="V211" s="145"/>
      <c r="W211" s="145"/>
      <c r="X211" s="145"/>
      <c r="Y211" s="145"/>
      <c r="Z211" s="145"/>
      <c r="AA211" s="145"/>
      <c r="AB211" s="145"/>
      <c r="AC211" s="145"/>
      <c r="AD211" s="145"/>
      <c r="AE211" s="145"/>
      <c r="AF211" s="145"/>
      <c r="AG211" s="145"/>
      <c r="AH211" s="145"/>
      <c r="AI211" s="145"/>
      <c r="AJ211" s="145"/>
      <c r="AK211" s="145"/>
      <c r="AL211" s="145"/>
      <c r="AM211" s="145"/>
      <c r="AN211" s="146"/>
      <c r="AO211" s="104"/>
      <c r="AP211" s="105"/>
      <c r="AQ211" s="105"/>
      <c r="AR211" s="105"/>
      <c r="AS211" s="105"/>
      <c r="AT211" s="105"/>
      <c r="AU211" s="105"/>
      <c r="AV211" s="106"/>
    </row>
    <row r="212" spans="1:48" ht="15.75" customHeight="1">
      <c r="A212" s="142">
        <v>3</v>
      </c>
      <c r="B212" s="143"/>
      <c r="C212" s="144" t="s">
        <v>60</v>
      </c>
      <c r="D212" s="145"/>
      <c r="E212" s="145"/>
      <c r="F212" s="145"/>
      <c r="G212" s="145"/>
      <c r="H212" s="145"/>
      <c r="I212" s="145"/>
      <c r="J212" s="145"/>
      <c r="K212" s="145"/>
      <c r="L212" s="145"/>
      <c r="M212" s="145"/>
      <c r="N212" s="145"/>
      <c r="O212" s="145"/>
      <c r="P212" s="145"/>
      <c r="Q212" s="145"/>
      <c r="R212" s="145"/>
      <c r="S212" s="145"/>
      <c r="T212" s="145"/>
      <c r="U212" s="145"/>
      <c r="V212" s="145"/>
      <c r="W212" s="145"/>
      <c r="X212" s="145"/>
      <c r="Y212" s="145"/>
      <c r="Z212" s="145"/>
      <c r="AA212" s="145"/>
      <c r="AB212" s="145"/>
      <c r="AC212" s="145"/>
      <c r="AD212" s="145"/>
      <c r="AE212" s="145"/>
      <c r="AF212" s="145"/>
      <c r="AG212" s="145"/>
      <c r="AH212" s="145"/>
      <c r="AI212" s="145"/>
      <c r="AJ212" s="145"/>
      <c r="AK212" s="145"/>
      <c r="AL212" s="145"/>
      <c r="AM212" s="145"/>
      <c r="AN212" s="146"/>
      <c r="AO212" s="104"/>
      <c r="AP212" s="105"/>
      <c r="AQ212" s="105"/>
      <c r="AR212" s="105"/>
      <c r="AS212" s="105"/>
      <c r="AT212" s="105"/>
      <c r="AU212" s="105"/>
      <c r="AV212" s="106"/>
    </row>
    <row r="213" spans="1:48" ht="15.75" customHeight="1">
      <c r="A213" s="142">
        <v>4</v>
      </c>
      <c r="B213" s="143"/>
      <c r="C213" s="144" t="s">
        <v>61</v>
      </c>
      <c r="D213" s="145"/>
      <c r="E213" s="145"/>
      <c r="F213" s="145"/>
      <c r="G213" s="145"/>
      <c r="H213" s="145"/>
      <c r="I213" s="145"/>
      <c r="J213" s="145"/>
      <c r="K213" s="145"/>
      <c r="L213" s="145"/>
      <c r="M213" s="145"/>
      <c r="N213" s="145"/>
      <c r="O213" s="145"/>
      <c r="P213" s="145"/>
      <c r="Q213" s="145"/>
      <c r="R213" s="145"/>
      <c r="S213" s="145"/>
      <c r="T213" s="145"/>
      <c r="U213" s="145"/>
      <c r="V213" s="145"/>
      <c r="W213" s="145"/>
      <c r="X213" s="145"/>
      <c r="Y213" s="145"/>
      <c r="Z213" s="145"/>
      <c r="AA213" s="145"/>
      <c r="AB213" s="145"/>
      <c r="AC213" s="145"/>
      <c r="AD213" s="145"/>
      <c r="AE213" s="145"/>
      <c r="AF213" s="145"/>
      <c r="AG213" s="145"/>
      <c r="AH213" s="145"/>
      <c r="AI213" s="145"/>
      <c r="AJ213" s="145"/>
      <c r="AK213" s="145"/>
      <c r="AL213" s="145"/>
      <c r="AM213" s="145"/>
      <c r="AN213" s="146"/>
      <c r="AO213" s="104"/>
      <c r="AP213" s="105"/>
      <c r="AQ213" s="105"/>
      <c r="AR213" s="105"/>
      <c r="AS213" s="105"/>
      <c r="AT213" s="105"/>
      <c r="AU213" s="105"/>
      <c r="AV213" s="106"/>
    </row>
    <row r="214" spans="1:48" ht="15.75" customHeight="1">
      <c r="A214" s="142">
        <v>5</v>
      </c>
      <c r="B214" s="143"/>
      <c r="C214" s="144" t="s">
        <v>62</v>
      </c>
      <c r="D214" s="145"/>
      <c r="E214" s="145"/>
      <c r="F214" s="145"/>
      <c r="G214" s="145"/>
      <c r="H214" s="145"/>
      <c r="I214" s="145"/>
      <c r="J214" s="145"/>
      <c r="K214" s="145"/>
      <c r="L214" s="145"/>
      <c r="M214" s="145"/>
      <c r="N214" s="145"/>
      <c r="O214" s="145"/>
      <c r="P214" s="145"/>
      <c r="Q214" s="145"/>
      <c r="R214" s="145"/>
      <c r="S214" s="145"/>
      <c r="T214" s="145"/>
      <c r="U214" s="145"/>
      <c r="V214" s="145"/>
      <c r="W214" s="145"/>
      <c r="X214" s="145"/>
      <c r="Y214" s="145"/>
      <c r="Z214" s="145"/>
      <c r="AA214" s="145"/>
      <c r="AB214" s="145"/>
      <c r="AC214" s="145"/>
      <c r="AD214" s="145"/>
      <c r="AE214" s="145"/>
      <c r="AF214" s="145"/>
      <c r="AG214" s="145"/>
      <c r="AH214" s="145"/>
      <c r="AI214" s="145"/>
      <c r="AJ214" s="145"/>
      <c r="AK214" s="145"/>
      <c r="AL214" s="145"/>
      <c r="AM214" s="145"/>
      <c r="AN214" s="146"/>
      <c r="AO214" s="104"/>
      <c r="AP214" s="105"/>
      <c r="AQ214" s="105"/>
      <c r="AR214" s="105"/>
      <c r="AS214" s="105"/>
      <c r="AT214" s="105"/>
      <c r="AU214" s="105"/>
      <c r="AV214" s="106"/>
    </row>
    <row r="215" spans="1:48" ht="15.75" customHeight="1">
      <c r="A215" s="142">
        <v>6</v>
      </c>
      <c r="B215" s="143"/>
      <c r="C215" s="144" t="s">
        <v>63</v>
      </c>
      <c r="D215" s="145"/>
      <c r="E215" s="145"/>
      <c r="F215" s="145"/>
      <c r="G215" s="145"/>
      <c r="H215" s="145"/>
      <c r="I215" s="145"/>
      <c r="J215" s="145"/>
      <c r="K215" s="145"/>
      <c r="L215" s="145"/>
      <c r="M215" s="145"/>
      <c r="N215" s="145"/>
      <c r="O215" s="145"/>
      <c r="P215" s="145"/>
      <c r="Q215" s="145"/>
      <c r="R215" s="145"/>
      <c r="S215" s="145"/>
      <c r="T215" s="145"/>
      <c r="U215" s="145"/>
      <c r="V215" s="145"/>
      <c r="W215" s="145"/>
      <c r="X215" s="145"/>
      <c r="Y215" s="145"/>
      <c r="Z215" s="145"/>
      <c r="AA215" s="145"/>
      <c r="AB215" s="145"/>
      <c r="AC215" s="145"/>
      <c r="AD215" s="145"/>
      <c r="AE215" s="145"/>
      <c r="AF215" s="145"/>
      <c r="AG215" s="145"/>
      <c r="AH215" s="145"/>
      <c r="AI215" s="145"/>
      <c r="AJ215" s="145"/>
      <c r="AK215" s="145"/>
      <c r="AL215" s="145"/>
      <c r="AM215" s="145"/>
      <c r="AN215" s="146"/>
      <c r="AO215" s="104"/>
      <c r="AP215" s="105"/>
      <c r="AQ215" s="105"/>
      <c r="AR215" s="105"/>
      <c r="AS215" s="105"/>
      <c r="AT215" s="105"/>
      <c r="AU215" s="105"/>
      <c r="AV215" s="106"/>
    </row>
    <row r="216" spans="1:48" ht="15.75" customHeight="1">
      <c r="A216" s="33"/>
      <c r="B216" s="33"/>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c r="AA216" s="37"/>
      <c r="AB216" s="37"/>
      <c r="AC216" s="37"/>
      <c r="AD216" s="37"/>
      <c r="AE216" s="37"/>
      <c r="AF216" s="37"/>
      <c r="AG216" s="37"/>
      <c r="AH216" s="37"/>
      <c r="AI216" s="37"/>
      <c r="AJ216" s="37"/>
      <c r="AK216" s="37"/>
      <c r="AL216" s="37"/>
      <c r="AM216" s="37"/>
      <c r="AN216" s="37"/>
      <c r="AO216" s="38"/>
      <c r="AP216" s="38"/>
      <c r="AQ216" s="38"/>
      <c r="AR216" s="38"/>
      <c r="AS216" s="38"/>
      <c r="AT216" s="38"/>
      <c r="AU216" s="38"/>
      <c r="AV216" s="38"/>
    </row>
    <row r="217" spans="1:48" ht="15.75" customHeight="1">
      <c r="A217" s="69"/>
      <c r="B217" s="69"/>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c r="AA217" s="37"/>
      <c r="AB217" s="37"/>
      <c r="AC217" s="37"/>
      <c r="AD217" s="37"/>
      <c r="AE217" s="37"/>
      <c r="AF217" s="37"/>
      <c r="AG217" s="37"/>
      <c r="AH217" s="37"/>
      <c r="AI217" s="37"/>
      <c r="AJ217" s="37"/>
      <c r="AK217" s="37"/>
      <c r="AL217" s="37"/>
      <c r="AM217" s="37"/>
      <c r="AN217" s="37"/>
      <c r="AO217" s="68"/>
      <c r="AP217" s="68"/>
      <c r="AQ217" s="68"/>
      <c r="AR217" s="68"/>
      <c r="AS217" s="68"/>
      <c r="AT217" s="68"/>
      <c r="AU217" s="68"/>
      <c r="AV217" s="68"/>
    </row>
    <row r="218" spans="1:48" ht="15.75" customHeight="1">
      <c r="A218" s="69"/>
      <c r="B218" s="69"/>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c r="AA218" s="37"/>
      <c r="AB218" s="37"/>
      <c r="AC218" s="37"/>
      <c r="AD218" s="37"/>
      <c r="AE218" s="37"/>
      <c r="AF218" s="37"/>
      <c r="AG218" s="37"/>
      <c r="AH218" s="37"/>
      <c r="AI218" s="37"/>
      <c r="AJ218" s="37"/>
      <c r="AK218" s="37"/>
      <c r="AL218" s="37"/>
      <c r="AM218" s="37"/>
      <c r="AN218" s="37"/>
      <c r="AO218" s="68"/>
      <c r="AP218" s="68"/>
      <c r="AQ218" s="68"/>
      <c r="AR218" s="68"/>
      <c r="AS218" s="68"/>
      <c r="AT218" s="68"/>
      <c r="AU218" s="68"/>
      <c r="AV218" s="68"/>
    </row>
    <row r="219" spans="1:48" ht="15.75" customHeight="1">
      <c r="A219" s="69"/>
      <c r="B219" s="69"/>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c r="AA219" s="37"/>
      <c r="AB219" s="37"/>
      <c r="AC219" s="37"/>
      <c r="AD219" s="37"/>
      <c r="AE219" s="37"/>
      <c r="AF219" s="37"/>
      <c r="AG219" s="37"/>
      <c r="AH219" s="37"/>
      <c r="AI219" s="37"/>
      <c r="AJ219" s="37"/>
      <c r="AK219" s="37"/>
      <c r="AL219" s="37"/>
      <c r="AM219" s="37"/>
      <c r="AN219" s="37"/>
      <c r="AO219" s="68"/>
      <c r="AP219" s="68"/>
      <c r="AQ219" s="68"/>
      <c r="AR219" s="68"/>
      <c r="AS219" s="68"/>
      <c r="AT219" s="68"/>
      <c r="AU219" s="68"/>
      <c r="AV219" s="68"/>
    </row>
    <row r="220" spans="1:48" ht="15.75" customHeight="1">
      <c r="A220" s="139" t="s">
        <v>112</v>
      </c>
      <c r="B220" s="140"/>
      <c r="C220" s="140"/>
      <c r="D220" s="140"/>
      <c r="E220" s="140"/>
      <c r="F220" s="140"/>
      <c r="G220" s="140"/>
      <c r="H220" s="140"/>
      <c r="I220" s="140"/>
      <c r="J220" s="140"/>
      <c r="K220" s="140"/>
      <c r="L220" s="140"/>
      <c r="M220" s="140"/>
      <c r="N220" s="140"/>
      <c r="O220" s="140"/>
      <c r="P220" s="140"/>
      <c r="Q220" s="140"/>
      <c r="R220" s="140"/>
      <c r="S220" s="140"/>
      <c r="T220" s="140"/>
      <c r="U220" s="140"/>
      <c r="V220" s="140"/>
      <c r="W220" s="37"/>
      <c r="X220" s="37"/>
      <c r="Y220" s="37"/>
      <c r="Z220" s="37"/>
      <c r="AA220" s="37"/>
      <c r="AB220" s="37"/>
      <c r="AC220" s="37"/>
      <c r="AD220" s="37"/>
      <c r="AE220" s="37"/>
      <c r="AF220" s="37"/>
      <c r="AG220" s="37"/>
      <c r="AH220" s="37"/>
      <c r="AI220" s="37"/>
      <c r="AJ220" s="37"/>
      <c r="AK220" s="37"/>
      <c r="AL220" s="37"/>
      <c r="AM220" s="37"/>
      <c r="AN220" s="37"/>
      <c r="AO220" s="68"/>
      <c r="AP220" s="68"/>
      <c r="AQ220" s="68"/>
      <c r="AR220" s="68"/>
      <c r="AS220" s="68"/>
      <c r="AT220" s="68"/>
      <c r="AU220" s="68"/>
      <c r="AV220" s="68"/>
    </row>
    <row r="221" spans="1:48" ht="15.75" customHeight="1">
      <c r="A221" s="140"/>
      <c r="B221" s="140"/>
      <c r="C221" s="140"/>
      <c r="D221" s="140"/>
      <c r="E221" s="140"/>
      <c r="F221" s="140"/>
      <c r="G221" s="140"/>
      <c r="H221" s="140"/>
      <c r="I221" s="140"/>
      <c r="J221" s="140"/>
      <c r="K221" s="140"/>
      <c r="L221" s="140"/>
      <c r="M221" s="140"/>
      <c r="N221" s="140"/>
      <c r="O221" s="140"/>
      <c r="P221" s="140"/>
      <c r="Q221" s="140"/>
      <c r="R221" s="140"/>
      <c r="S221" s="140"/>
      <c r="T221" s="140"/>
      <c r="U221" s="140"/>
      <c r="V221" s="140"/>
      <c r="W221" s="37"/>
      <c r="X221" s="37"/>
      <c r="Y221" s="37"/>
      <c r="Z221" s="37"/>
      <c r="AA221" s="37"/>
      <c r="AB221" s="37"/>
      <c r="AC221" s="37"/>
      <c r="AD221" s="37"/>
      <c r="AE221" s="37"/>
      <c r="AF221" s="37"/>
      <c r="AG221" s="37"/>
      <c r="AH221" s="37"/>
      <c r="AI221" s="37"/>
      <c r="AJ221" s="37"/>
      <c r="AK221" s="37"/>
      <c r="AL221" s="37"/>
      <c r="AM221" s="37"/>
      <c r="AN221" s="37"/>
      <c r="AO221" s="3"/>
      <c r="AP221" s="3"/>
      <c r="AQ221" s="3"/>
      <c r="AR221" s="3"/>
      <c r="AS221" s="3"/>
      <c r="AT221" s="3"/>
      <c r="AU221" s="3"/>
      <c r="AV221" s="3"/>
    </row>
    <row r="222" spans="1:48" ht="15.75" customHeight="1">
      <c r="A222" s="140"/>
      <c r="B222" s="140"/>
      <c r="C222" s="140"/>
      <c r="D222" s="140"/>
      <c r="E222" s="140"/>
      <c r="F222" s="140"/>
      <c r="G222" s="140"/>
      <c r="H222" s="140"/>
      <c r="I222" s="140"/>
      <c r="J222" s="140"/>
      <c r="K222" s="140"/>
      <c r="L222" s="140"/>
      <c r="M222" s="140"/>
      <c r="N222" s="140"/>
      <c r="O222" s="140"/>
      <c r="P222" s="140"/>
      <c r="Q222" s="140"/>
      <c r="R222" s="140"/>
      <c r="S222" s="140"/>
      <c r="T222" s="140"/>
      <c r="U222" s="140"/>
      <c r="V222" s="140"/>
      <c r="W222" s="37"/>
      <c r="X222" s="37"/>
      <c r="Y222" s="37"/>
      <c r="Z222" s="37"/>
      <c r="AA222" s="37"/>
      <c r="AB222" s="37"/>
      <c r="AC222" s="37"/>
      <c r="AD222" s="37"/>
      <c r="AE222" s="37"/>
      <c r="AF222" s="37"/>
      <c r="AG222" s="37"/>
      <c r="AH222" s="37"/>
      <c r="AI222" s="37"/>
      <c r="AJ222" s="37"/>
      <c r="AK222" s="37"/>
      <c r="AL222" s="37"/>
      <c r="AM222" s="37"/>
      <c r="AN222" s="37"/>
      <c r="AO222" s="3"/>
      <c r="AP222" s="3"/>
      <c r="AQ222" s="3"/>
      <c r="AR222" s="3"/>
      <c r="AS222" s="3"/>
      <c r="AT222" s="3"/>
      <c r="AU222" s="3"/>
      <c r="AV222" s="3"/>
    </row>
    <row r="223" spans="1:48" ht="15.75" customHeight="1">
      <c r="W223" s="37"/>
      <c r="X223" s="37"/>
      <c r="Y223" s="37"/>
      <c r="Z223" s="37"/>
      <c r="AA223" s="37"/>
      <c r="AB223" s="37"/>
      <c r="AC223" s="37"/>
      <c r="AD223" s="37"/>
      <c r="AE223" s="37"/>
      <c r="AF223" s="37"/>
      <c r="AG223" s="37"/>
      <c r="AH223" s="37"/>
      <c r="AI223" s="37"/>
      <c r="AJ223" s="37"/>
      <c r="AK223" s="37"/>
      <c r="AL223" s="37"/>
      <c r="AM223" s="37"/>
      <c r="AN223" s="37"/>
      <c r="AO223" s="3"/>
      <c r="AP223" s="3"/>
      <c r="AQ223" s="3"/>
      <c r="AR223" s="3"/>
      <c r="AS223" s="3"/>
      <c r="AT223" s="3"/>
      <c r="AU223" s="3"/>
      <c r="AV223" s="3"/>
    </row>
    <row r="224" spans="1:48" ht="15.75" customHeight="1">
      <c r="W224" s="37"/>
      <c r="X224" s="37"/>
      <c r="Y224" s="37"/>
      <c r="Z224" s="37"/>
      <c r="AA224" s="37"/>
      <c r="AB224" s="37"/>
      <c r="AC224" s="37"/>
      <c r="AD224" s="37"/>
      <c r="AE224" s="37"/>
      <c r="AF224" s="37"/>
      <c r="AG224" s="37"/>
      <c r="AH224" s="37"/>
      <c r="AI224" s="37"/>
      <c r="AJ224" s="37"/>
      <c r="AK224" s="37"/>
      <c r="AL224" s="37"/>
      <c r="AM224" s="37"/>
      <c r="AN224" s="37"/>
      <c r="AO224" s="3"/>
      <c r="AP224" s="3"/>
      <c r="AQ224" s="3"/>
      <c r="AR224" s="3"/>
      <c r="AS224" s="3"/>
      <c r="AT224" s="3"/>
      <c r="AU224" s="3"/>
      <c r="AV224" s="3"/>
    </row>
    <row r="225" spans="1:48" ht="15.75" customHeight="1">
      <c r="W225" s="37"/>
      <c r="X225" s="37"/>
      <c r="Y225" s="37"/>
      <c r="Z225" s="37"/>
      <c r="AA225" s="37"/>
      <c r="AB225" s="37"/>
      <c r="AC225" s="37"/>
      <c r="AD225" s="37"/>
      <c r="AE225" s="37"/>
      <c r="AF225" s="37"/>
      <c r="AG225" s="37"/>
      <c r="AH225" s="37"/>
      <c r="AI225" s="37"/>
      <c r="AJ225" s="37"/>
      <c r="AK225" s="37"/>
      <c r="AL225" s="37"/>
      <c r="AM225" s="37"/>
      <c r="AN225" s="37"/>
      <c r="AO225" s="3"/>
      <c r="AP225" s="3"/>
      <c r="AQ225" s="3"/>
      <c r="AR225" s="3"/>
      <c r="AS225" s="3"/>
      <c r="AT225" s="3"/>
      <c r="AU225" s="3"/>
      <c r="AV225" s="3"/>
    </row>
    <row r="226" spans="1:48" ht="15.75" customHeight="1">
      <c r="L226" s="37"/>
      <c r="M226" s="37"/>
      <c r="N226" s="37"/>
      <c r="O226" s="37"/>
      <c r="P226" s="37"/>
      <c r="Q226" s="37"/>
      <c r="R226" s="37"/>
      <c r="S226" s="37"/>
      <c r="T226" s="37"/>
      <c r="U226" s="37"/>
      <c r="V226" s="37"/>
      <c r="W226" s="37"/>
      <c r="X226" s="37"/>
      <c r="Y226" s="37"/>
      <c r="Z226" s="37"/>
      <c r="AA226" s="37"/>
      <c r="AB226" s="37"/>
      <c r="AC226" s="37"/>
      <c r="AD226" s="37"/>
      <c r="AE226" s="37"/>
      <c r="AF226" s="37"/>
      <c r="AG226" s="37"/>
      <c r="AH226" s="37"/>
      <c r="AI226" s="37"/>
      <c r="AJ226" s="37"/>
      <c r="AK226" s="37"/>
      <c r="AL226" s="37"/>
      <c r="AM226" s="37"/>
      <c r="AN226" s="37"/>
      <c r="AO226" s="3"/>
      <c r="AP226" s="3"/>
      <c r="AQ226" s="3"/>
      <c r="AR226" s="3"/>
      <c r="AS226" s="3"/>
      <c r="AT226" s="3"/>
      <c r="AU226" s="3"/>
      <c r="AV226" s="3"/>
    </row>
    <row r="227" spans="1:48" ht="15.75" customHeight="1">
      <c r="E227" s="120" t="s">
        <v>64</v>
      </c>
      <c r="F227" s="120"/>
      <c r="G227" s="120"/>
      <c r="H227" s="120"/>
      <c r="I227" s="120"/>
      <c r="J227" s="120"/>
      <c r="K227" s="120"/>
      <c r="L227" s="120"/>
      <c r="M227" s="120"/>
      <c r="N227" s="120"/>
      <c r="O227" s="120"/>
      <c r="P227" s="120"/>
      <c r="Q227" s="120"/>
      <c r="R227" s="120"/>
      <c r="S227" s="120"/>
      <c r="T227" s="120"/>
      <c r="U227" s="120"/>
      <c r="V227" s="120"/>
      <c r="W227" s="120"/>
      <c r="X227" s="120"/>
      <c r="Y227" s="120"/>
      <c r="Z227" s="120"/>
      <c r="AA227" s="120"/>
      <c r="AB227" s="120"/>
      <c r="AC227" s="120"/>
      <c r="AD227" s="120"/>
      <c r="AE227" s="120"/>
      <c r="AF227" s="120"/>
      <c r="AG227" s="120"/>
      <c r="AH227" s="120"/>
      <c r="AI227" s="120"/>
      <c r="AJ227" s="120"/>
      <c r="AK227" s="120"/>
      <c r="AL227" s="117" t="s">
        <v>65</v>
      </c>
      <c r="AM227" s="118"/>
      <c r="AN227" s="118"/>
      <c r="AO227" s="118"/>
      <c r="AP227" s="118"/>
      <c r="AQ227" s="118"/>
      <c r="AR227" s="118"/>
      <c r="AS227" s="118"/>
      <c r="AT227" s="118"/>
      <c r="AU227" s="118"/>
      <c r="AV227" s="119"/>
    </row>
    <row r="228" spans="1:48" ht="15.75" customHeight="1">
      <c r="E228" s="117" t="s">
        <v>66</v>
      </c>
      <c r="F228" s="118"/>
      <c r="G228" s="118"/>
      <c r="H228" s="118"/>
      <c r="I228" s="118"/>
      <c r="J228" s="118"/>
      <c r="K228" s="118"/>
      <c r="L228" s="118"/>
      <c r="M228" s="118"/>
      <c r="N228" s="118"/>
      <c r="O228" s="119"/>
      <c r="P228" s="117" t="s">
        <v>67</v>
      </c>
      <c r="Q228" s="118"/>
      <c r="R228" s="118"/>
      <c r="S228" s="118"/>
      <c r="T228" s="118"/>
      <c r="U228" s="118"/>
      <c r="V228" s="118"/>
      <c r="W228" s="118"/>
      <c r="X228" s="118"/>
      <c r="Y228" s="118"/>
      <c r="Z228" s="119"/>
      <c r="AA228" s="117" t="s">
        <v>109</v>
      </c>
      <c r="AB228" s="118"/>
      <c r="AC228" s="118"/>
      <c r="AD228" s="118"/>
      <c r="AE228" s="118"/>
      <c r="AF228" s="118"/>
      <c r="AG228" s="118"/>
      <c r="AH228" s="118"/>
      <c r="AI228" s="118"/>
      <c r="AJ228" s="118"/>
      <c r="AK228" s="119"/>
      <c r="AL228" s="117" t="s">
        <v>108</v>
      </c>
      <c r="AM228" s="118"/>
      <c r="AN228" s="118"/>
      <c r="AO228" s="118"/>
      <c r="AP228" s="118"/>
      <c r="AQ228" s="118"/>
      <c r="AR228" s="118"/>
      <c r="AS228" s="118"/>
      <c r="AT228" s="118"/>
      <c r="AU228" s="118"/>
      <c r="AV228" s="119"/>
    </row>
    <row r="229" spans="1:48" ht="15.75" customHeight="1">
      <c r="D229" s="39"/>
      <c r="E229" s="130"/>
      <c r="F229" s="131"/>
      <c r="G229" s="131"/>
      <c r="H229" s="131"/>
      <c r="I229" s="131"/>
      <c r="J229" s="131"/>
      <c r="K229" s="131"/>
      <c r="L229" s="131"/>
      <c r="M229" s="131"/>
      <c r="N229" s="131"/>
      <c r="O229" s="132"/>
      <c r="P229" s="130"/>
      <c r="Q229" s="131"/>
      <c r="R229" s="131"/>
      <c r="S229" s="131"/>
      <c r="T229" s="131"/>
      <c r="U229" s="131"/>
      <c r="V229" s="131"/>
      <c r="W229" s="131"/>
      <c r="X229" s="131"/>
      <c r="Y229" s="131"/>
      <c r="Z229" s="132"/>
      <c r="AA229" s="130"/>
      <c r="AB229" s="131"/>
      <c r="AC229" s="131"/>
      <c r="AD229" s="131"/>
      <c r="AE229" s="131"/>
      <c r="AF229" s="131"/>
      <c r="AG229" s="131"/>
      <c r="AH229" s="131"/>
      <c r="AI229" s="131"/>
      <c r="AJ229" s="131"/>
      <c r="AK229" s="132"/>
      <c r="AL229" s="121"/>
      <c r="AM229" s="122"/>
      <c r="AN229" s="122"/>
      <c r="AO229" s="122"/>
      <c r="AP229" s="122"/>
      <c r="AQ229" s="122"/>
      <c r="AR229" s="122"/>
      <c r="AS229" s="122"/>
      <c r="AT229" s="122"/>
      <c r="AU229" s="122"/>
      <c r="AV229" s="123"/>
    </row>
    <row r="230" spans="1:48" ht="15.75" customHeight="1">
      <c r="A230" s="40"/>
      <c r="B230" s="40"/>
      <c r="C230" s="40"/>
      <c r="D230" s="41"/>
      <c r="E230" s="133"/>
      <c r="F230" s="134"/>
      <c r="G230" s="134"/>
      <c r="H230" s="134"/>
      <c r="I230" s="134"/>
      <c r="J230" s="134"/>
      <c r="K230" s="134"/>
      <c r="L230" s="134"/>
      <c r="M230" s="134"/>
      <c r="N230" s="134"/>
      <c r="O230" s="135"/>
      <c r="P230" s="133"/>
      <c r="Q230" s="134"/>
      <c r="R230" s="134"/>
      <c r="S230" s="134"/>
      <c r="T230" s="134"/>
      <c r="U230" s="134"/>
      <c r="V230" s="134"/>
      <c r="W230" s="134"/>
      <c r="X230" s="134"/>
      <c r="Y230" s="134"/>
      <c r="Z230" s="135"/>
      <c r="AA230" s="133"/>
      <c r="AB230" s="134"/>
      <c r="AC230" s="134"/>
      <c r="AD230" s="134"/>
      <c r="AE230" s="134"/>
      <c r="AF230" s="134"/>
      <c r="AG230" s="134"/>
      <c r="AH230" s="134"/>
      <c r="AI230" s="134"/>
      <c r="AJ230" s="134"/>
      <c r="AK230" s="135"/>
      <c r="AL230" s="124"/>
      <c r="AM230" s="125"/>
      <c r="AN230" s="125"/>
      <c r="AO230" s="125"/>
      <c r="AP230" s="125"/>
      <c r="AQ230" s="125"/>
      <c r="AR230" s="125"/>
      <c r="AS230" s="125"/>
      <c r="AT230" s="125"/>
      <c r="AU230" s="125"/>
      <c r="AV230" s="126"/>
    </row>
    <row r="231" spans="1:48" ht="15.75" customHeight="1">
      <c r="A231" s="40"/>
      <c r="B231" s="40"/>
      <c r="C231" s="40"/>
      <c r="D231" s="41"/>
      <c r="E231" s="133"/>
      <c r="F231" s="134"/>
      <c r="G231" s="134"/>
      <c r="H231" s="134"/>
      <c r="I231" s="134"/>
      <c r="J231" s="134"/>
      <c r="K231" s="134"/>
      <c r="L231" s="134"/>
      <c r="M231" s="134"/>
      <c r="N231" s="134"/>
      <c r="O231" s="135"/>
      <c r="P231" s="133"/>
      <c r="Q231" s="134"/>
      <c r="R231" s="134"/>
      <c r="S231" s="134"/>
      <c r="T231" s="134"/>
      <c r="U231" s="134"/>
      <c r="V231" s="134"/>
      <c r="W231" s="134"/>
      <c r="X231" s="134"/>
      <c r="Y231" s="134"/>
      <c r="Z231" s="135"/>
      <c r="AA231" s="133"/>
      <c r="AB231" s="134"/>
      <c r="AC231" s="134"/>
      <c r="AD231" s="134"/>
      <c r="AE231" s="134"/>
      <c r="AF231" s="134"/>
      <c r="AG231" s="134"/>
      <c r="AH231" s="134"/>
      <c r="AI231" s="134"/>
      <c r="AJ231" s="134"/>
      <c r="AK231" s="135"/>
      <c r="AL231" s="124"/>
      <c r="AM231" s="125"/>
      <c r="AN231" s="125"/>
      <c r="AO231" s="125"/>
      <c r="AP231" s="125"/>
      <c r="AQ231" s="125"/>
      <c r="AR231" s="125"/>
      <c r="AS231" s="125"/>
      <c r="AT231" s="125"/>
      <c r="AU231" s="125"/>
      <c r="AV231" s="126"/>
    </row>
    <row r="232" spans="1:48" ht="15.75" customHeight="1">
      <c r="A232" s="40"/>
      <c r="B232" s="40"/>
      <c r="C232" s="40"/>
      <c r="D232" s="41"/>
      <c r="E232" s="136"/>
      <c r="F232" s="137"/>
      <c r="G232" s="137"/>
      <c r="H232" s="137"/>
      <c r="I232" s="137"/>
      <c r="J232" s="137"/>
      <c r="K232" s="137"/>
      <c r="L232" s="137"/>
      <c r="M232" s="137"/>
      <c r="N232" s="137"/>
      <c r="O232" s="138"/>
      <c r="P232" s="136"/>
      <c r="Q232" s="137"/>
      <c r="R232" s="137"/>
      <c r="S232" s="137"/>
      <c r="T232" s="137"/>
      <c r="U232" s="137"/>
      <c r="V232" s="137"/>
      <c r="W232" s="137"/>
      <c r="X232" s="137"/>
      <c r="Y232" s="137"/>
      <c r="Z232" s="138"/>
      <c r="AA232" s="136"/>
      <c r="AB232" s="137"/>
      <c r="AC232" s="137"/>
      <c r="AD232" s="137"/>
      <c r="AE232" s="137"/>
      <c r="AF232" s="137"/>
      <c r="AG232" s="137"/>
      <c r="AH232" s="137"/>
      <c r="AI232" s="137"/>
      <c r="AJ232" s="137"/>
      <c r="AK232" s="138"/>
      <c r="AL232" s="127"/>
      <c r="AM232" s="128"/>
      <c r="AN232" s="128"/>
      <c r="AO232" s="128"/>
      <c r="AP232" s="128"/>
      <c r="AQ232" s="128"/>
      <c r="AR232" s="128"/>
      <c r="AS232" s="128"/>
      <c r="AT232" s="128"/>
      <c r="AU232" s="128"/>
      <c r="AV232" s="129"/>
    </row>
    <row r="233" spans="1:48" ht="15.75" customHeight="1">
      <c r="A233" s="40"/>
      <c r="B233" s="40"/>
      <c r="C233" s="40"/>
      <c r="D233" s="40"/>
      <c r="E233" s="40"/>
      <c r="F233" s="40"/>
      <c r="G233" s="40"/>
      <c r="H233" s="40"/>
      <c r="I233" s="40"/>
      <c r="J233" s="40"/>
      <c r="K233" s="36"/>
      <c r="L233" s="36"/>
      <c r="M233" s="36"/>
      <c r="N233" s="36"/>
      <c r="O233" s="36"/>
      <c r="P233" s="36"/>
      <c r="Q233" s="36"/>
      <c r="R233" s="36"/>
      <c r="S233" s="36"/>
      <c r="T233" s="36"/>
      <c r="U233" s="36"/>
      <c r="V233" s="36"/>
      <c r="W233" s="36"/>
      <c r="X233" s="36"/>
      <c r="Y233" s="36"/>
      <c r="Z233" s="36"/>
      <c r="AA233" s="36"/>
      <c r="AB233" s="36"/>
      <c r="AC233" s="36"/>
      <c r="AD233" s="36"/>
      <c r="AE233" s="116" t="s">
        <v>110</v>
      </c>
      <c r="AF233" s="116"/>
      <c r="AG233" s="116"/>
      <c r="AH233" s="116"/>
      <c r="AI233" s="116"/>
      <c r="AJ233" s="116"/>
      <c r="AK233" s="116"/>
      <c r="AL233" s="116"/>
      <c r="AM233" s="116"/>
      <c r="AN233" s="116"/>
      <c r="AO233" s="116"/>
      <c r="AP233" s="116"/>
      <c r="AQ233" s="116"/>
      <c r="AR233" s="116"/>
      <c r="AS233" s="116"/>
      <c r="AT233" s="116"/>
      <c r="AU233" s="116"/>
      <c r="AV233" s="116"/>
    </row>
    <row r="234" spans="1:48" ht="15.75" customHeight="1">
      <c r="A234" s="42"/>
      <c r="B234" s="42"/>
      <c r="C234" s="42"/>
      <c r="D234" s="42"/>
      <c r="E234" s="42"/>
      <c r="F234" s="42"/>
      <c r="G234" s="42"/>
      <c r="H234" s="42"/>
      <c r="I234" s="42"/>
      <c r="J234" s="42"/>
      <c r="K234" s="36"/>
      <c r="L234" s="36"/>
      <c r="M234" s="36"/>
      <c r="N234" s="36"/>
      <c r="O234" s="36"/>
      <c r="P234" s="36"/>
      <c r="Q234" s="36"/>
      <c r="R234" s="36"/>
      <c r="S234" s="36"/>
      <c r="T234" s="36"/>
      <c r="U234" s="36"/>
      <c r="V234" s="36"/>
      <c r="W234" s="36"/>
      <c r="X234" s="36"/>
      <c r="Y234" s="36"/>
      <c r="Z234" s="36"/>
      <c r="AA234" s="36"/>
      <c r="AB234" s="36"/>
      <c r="AC234" s="36"/>
      <c r="AD234" s="36"/>
      <c r="AE234" s="67"/>
      <c r="AF234" s="67"/>
      <c r="AG234" s="67"/>
      <c r="AH234" s="67"/>
      <c r="AI234" s="67"/>
      <c r="AJ234" s="67"/>
      <c r="AK234" s="67"/>
      <c r="AL234" s="67"/>
      <c r="AM234" s="67"/>
      <c r="AN234" s="67"/>
      <c r="AO234" s="67"/>
      <c r="AP234" s="67"/>
      <c r="AQ234" s="67"/>
      <c r="AR234" s="67"/>
      <c r="AS234" s="67"/>
      <c r="AT234" s="67"/>
      <c r="AU234" s="67"/>
      <c r="AV234" s="67"/>
    </row>
    <row r="235" spans="1:48" ht="15.75" customHeight="1">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c r="AP235" s="36"/>
      <c r="AQ235" s="36"/>
      <c r="AR235" s="36"/>
      <c r="AS235" s="36"/>
      <c r="AT235" s="36"/>
      <c r="AU235" s="36"/>
      <c r="AV235" s="36"/>
    </row>
    <row r="236" spans="1:48" ht="15.75" customHeight="1">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c r="AP236" s="36"/>
      <c r="AQ236" s="36"/>
      <c r="AR236" s="36"/>
      <c r="AS236" s="36"/>
      <c r="AT236" s="36"/>
      <c r="AU236" s="36"/>
      <c r="AV236" s="36"/>
    </row>
    <row r="237" spans="1:48" s="36" customFormat="1" ht="15.75" customHeight="1">
      <c r="A237" s="42"/>
      <c r="B237" s="42"/>
      <c r="C237" s="42"/>
      <c r="D237" s="42"/>
      <c r="E237" s="42"/>
      <c r="F237" s="42"/>
      <c r="G237" s="42"/>
      <c r="H237" s="42"/>
      <c r="I237" s="42"/>
      <c r="J237" s="42"/>
    </row>
    <row r="238" spans="1:48" ht="15.75" customHeight="1">
      <c r="A238" s="43"/>
      <c r="B238" s="43"/>
      <c r="C238" s="43"/>
      <c r="D238" s="43"/>
      <c r="E238" s="43"/>
      <c r="F238" s="43"/>
      <c r="G238" s="43"/>
      <c r="H238" s="43"/>
      <c r="I238" s="43"/>
      <c r="J238" s="43"/>
    </row>
  </sheetData>
  <sheetProtection algorithmName="SHA-512" hashValue="1mFC2NhBYsup9H2hdXPh2HPK+NmyPIbdSJmYDHjJ6j1pSKkNfKbpl1p+LKOJ4s0JPERPOPimMa70z7zHi+aFaA==" saltValue="FGwjzcKn0W6IcYyk1PvCNw==" spinCount="100000" sheet="1" scenarios="1" formatCells="0" insertRows="0" pivotTables="0"/>
  <mergeCells count="173">
    <mergeCell ref="A118:AV118"/>
    <mergeCell ref="AO36:AV36"/>
    <mergeCell ref="AO37:AV37"/>
    <mergeCell ref="A34:J35"/>
    <mergeCell ref="A36:J39"/>
    <mergeCell ref="K2:AV2"/>
    <mergeCell ref="K8:N8"/>
    <mergeCell ref="P8:S8"/>
    <mergeCell ref="U8:X8"/>
    <mergeCell ref="K10:AV10"/>
    <mergeCell ref="K9:AV9"/>
    <mergeCell ref="L5:M5"/>
    <mergeCell ref="O5:Q5"/>
    <mergeCell ref="AB11:AG13"/>
    <mergeCell ref="AH11:AV13"/>
    <mergeCell ref="L25:M25"/>
    <mergeCell ref="O25:Q25"/>
    <mergeCell ref="K28:O28"/>
    <mergeCell ref="K37:AN37"/>
    <mergeCell ref="K14:AV15"/>
    <mergeCell ref="K11:AA11"/>
    <mergeCell ref="K12:U13"/>
    <mergeCell ref="W13:X13"/>
    <mergeCell ref="AH22:AV24"/>
    <mergeCell ref="K22:AA22"/>
    <mergeCell ref="A33:AN33"/>
    <mergeCell ref="AO34:AV35"/>
    <mergeCell ref="Z28:AC28"/>
    <mergeCell ref="AS16:AT16"/>
    <mergeCell ref="AU16:AV16"/>
    <mergeCell ref="AR17:AS17"/>
    <mergeCell ref="AT17:AV17"/>
    <mergeCell ref="AK16:AL16"/>
    <mergeCell ref="AN16:AR16"/>
    <mergeCell ref="AB22:AG24"/>
    <mergeCell ref="K29:O29"/>
    <mergeCell ref="P29:AV29"/>
    <mergeCell ref="P28:S28"/>
    <mergeCell ref="U28:X28"/>
    <mergeCell ref="A178:AV178"/>
    <mergeCell ref="A43:AV43"/>
    <mergeCell ref="A44:AV58"/>
    <mergeCell ref="A61:AV61"/>
    <mergeCell ref="A62:AV62"/>
    <mergeCell ref="K23:AA24"/>
    <mergeCell ref="K26:AV27"/>
    <mergeCell ref="K38:AN38"/>
    <mergeCell ref="K39:AN39"/>
    <mergeCell ref="K40:AN40"/>
    <mergeCell ref="AO33:AV33"/>
    <mergeCell ref="K36:AN36"/>
    <mergeCell ref="K34:AN35"/>
    <mergeCell ref="A80:AV80"/>
    <mergeCell ref="A99:AV99"/>
    <mergeCell ref="A136:AV136"/>
    <mergeCell ref="A63:AV79"/>
    <mergeCell ref="A81:AV98"/>
    <mergeCell ref="A100:AV117"/>
    <mergeCell ref="A137:AV175"/>
    <mergeCell ref="AO38:AV38"/>
    <mergeCell ref="AO39:AV39"/>
    <mergeCell ref="AO40:AV40"/>
    <mergeCell ref="A40:J40"/>
    <mergeCell ref="K3:AV4"/>
    <mergeCell ref="K6:AV7"/>
    <mergeCell ref="AB18:AG19"/>
    <mergeCell ref="AH18:AV19"/>
    <mergeCell ref="L18:M19"/>
    <mergeCell ref="N18:O19"/>
    <mergeCell ref="P18:Q19"/>
    <mergeCell ref="R18:S19"/>
    <mergeCell ref="T18:U19"/>
    <mergeCell ref="V18:W19"/>
    <mergeCell ref="X18:Y19"/>
    <mergeCell ref="W16:X17"/>
    <mergeCell ref="T16:V17"/>
    <mergeCell ref="R16:S17"/>
    <mergeCell ref="AB16:AG16"/>
    <mergeCell ref="AB17:AG17"/>
    <mergeCell ref="AI16:AJ16"/>
    <mergeCell ref="AH17:AQ17"/>
    <mergeCell ref="M16:Q17"/>
    <mergeCell ref="A13:J13"/>
    <mergeCell ref="A15:J15"/>
    <mergeCell ref="A14:J14"/>
    <mergeCell ref="A16:J16"/>
    <mergeCell ref="A17:J17"/>
    <mergeCell ref="A18:J19"/>
    <mergeCell ref="A22:J22"/>
    <mergeCell ref="A23:J24"/>
    <mergeCell ref="A25:J29"/>
    <mergeCell ref="A2:J2"/>
    <mergeCell ref="A3:J4"/>
    <mergeCell ref="A5:J5"/>
    <mergeCell ref="A6:J7"/>
    <mergeCell ref="A8:J8"/>
    <mergeCell ref="A9:J9"/>
    <mergeCell ref="A10:J10"/>
    <mergeCell ref="A11:J11"/>
    <mergeCell ref="A12:J12"/>
    <mergeCell ref="A179:X179"/>
    <mergeCell ref="Y179:AV179"/>
    <mergeCell ref="V180:X182"/>
    <mergeCell ref="O180:U182"/>
    <mergeCell ref="AM180:AS182"/>
    <mergeCell ref="Y180:AL182"/>
    <mergeCell ref="A180:N182"/>
    <mergeCell ref="A184:X185"/>
    <mergeCell ref="A183:X183"/>
    <mergeCell ref="AM183:AS185"/>
    <mergeCell ref="AT183:AV185"/>
    <mergeCell ref="AT180:AV182"/>
    <mergeCell ref="Y183:AL185"/>
    <mergeCell ref="AM186:AS188"/>
    <mergeCell ref="AT186:AV188"/>
    <mergeCell ref="Y189:AL191"/>
    <mergeCell ref="AM189:AS191"/>
    <mergeCell ref="AT189:AV191"/>
    <mergeCell ref="Y192:AL194"/>
    <mergeCell ref="AM192:AS194"/>
    <mergeCell ref="AT192:AV194"/>
    <mergeCell ref="A186:N188"/>
    <mergeCell ref="O186:U188"/>
    <mergeCell ref="V186:X188"/>
    <mergeCell ref="A189:X189"/>
    <mergeCell ref="A119:AV135"/>
    <mergeCell ref="A196:AE196"/>
    <mergeCell ref="A206:AM206"/>
    <mergeCell ref="A213:B213"/>
    <mergeCell ref="A214:B214"/>
    <mergeCell ref="A215:B215"/>
    <mergeCell ref="C210:AN210"/>
    <mergeCell ref="C211:AN211"/>
    <mergeCell ref="C212:AN212"/>
    <mergeCell ref="A190:X191"/>
    <mergeCell ref="A192:N194"/>
    <mergeCell ref="O192:U194"/>
    <mergeCell ref="V192:X194"/>
    <mergeCell ref="W200:AL202"/>
    <mergeCell ref="L203:V205"/>
    <mergeCell ref="W203:AL205"/>
    <mergeCell ref="A203:K205"/>
    <mergeCell ref="A209:AN209"/>
    <mergeCell ref="A210:B210"/>
    <mergeCell ref="A211:B211"/>
    <mergeCell ref="C215:AN215"/>
    <mergeCell ref="Y186:AL188"/>
    <mergeCell ref="A195:W195"/>
    <mergeCell ref="A197:W197"/>
    <mergeCell ref="AO215:AV215"/>
    <mergeCell ref="AO213:AV213"/>
    <mergeCell ref="AO214:AV214"/>
    <mergeCell ref="AO212:AV212"/>
    <mergeCell ref="A200:K202"/>
    <mergeCell ref="L200:V202"/>
    <mergeCell ref="AE233:AV233"/>
    <mergeCell ref="E228:O228"/>
    <mergeCell ref="E227:AK227"/>
    <mergeCell ref="AL227:AV227"/>
    <mergeCell ref="AL229:AV232"/>
    <mergeCell ref="AA229:AK232"/>
    <mergeCell ref="P229:Z232"/>
    <mergeCell ref="E229:O232"/>
    <mergeCell ref="A220:V222"/>
    <mergeCell ref="AL228:AV228"/>
    <mergeCell ref="AA228:AK228"/>
    <mergeCell ref="P228:Z228"/>
    <mergeCell ref="AO209:AV209"/>
    <mergeCell ref="A212:B212"/>
    <mergeCell ref="AO210:AV210"/>
    <mergeCell ref="AO211:AV211"/>
    <mergeCell ref="C213:AN213"/>
    <mergeCell ref="C214:AN214"/>
  </mergeCells>
  <phoneticPr fontId="4"/>
  <dataValidations count="1">
    <dataValidation type="list" allowBlank="1" showInputMessage="1" showErrorMessage="1" sqref="AO34:AV40 AO211:AV215" xr:uid="{153A466C-24B0-468D-ADE9-E40203D1EC21}">
      <formula1>$BF$1:$BF$2</formula1>
    </dataValidation>
  </dataValidations>
  <pageMargins left="0.7" right="0.7" top="0.75" bottom="0.75" header="0.3" footer="0.3"/>
  <pageSetup paperSize="9" scale="80" orientation="portrait" horizontalDpi="4294967293" r:id="rId1"/>
  <rowBreaks count="3" manualBreakCount="3">
    <brk id="59" max="47" man="1"/>
    <brk id="117" max="47" man="1"/>
    <brk id="175" max="4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146CA-6FA0-4ACC-9C02-3469AC4F945F}">
  <sheetPr transitionEvaluation="1" codeName="Sheet4">
    <tabColor rgb="FFFFFF00"/>
  </sheetPr>
  <dimension ref="A1:AR78"/>
  <sheetViews>
    <sheetView view="pageBreakPreview" zoomScaleNormal="85" zoomScaleSheetLayoutView="100" workbookViewId="0">
      <selection activeCell="N12" sqref="N12:R12"/>
    </sheetView>
  </sheetViews>
  <sheetFormatPr defaultColWidth="2" defaultRowHeight="25.9" customHeight="1"/>
  <cols>
    <col min="1" max="38" width="2.875" style="2" customWidth="1"/>
    <col min="39" max="44" width="8" style="2" bestFit="1" customWidth="1"/>
    <col min="45" max="16384" width="2" style="2"/>
  </cols>
  <sheetData>
    <row r="1" spans="1:44" s="1" customFormat="1" ht="39.950000000000003" customHeight="1">
      <c r="A1" s="2"/>
      <c r="B1" s="2"/>
      <c r="C1" s="2"/>
      <c r="D1" s="2"/>
      <c r="E1" s="2"/>
      <c r="F1" s="2"/>
      <c r="G1" s="2"/>
      <c r="H1" s="2"/>
      <c r="I1" s="2"/>
      <c r="J1" s="2"/>
      <c r="K1" s="2"/>
      <c r="L1" s="2"/>
      <c r="M1" s="2"/>
      <c r="N1" s="2"/>
      <c r="O1" s="2"/>
      <c r="P1" s="2"/>
      <c r="Q1" s="2"/>
      <c r="R1" s="2"/>
      <c r="S1" s="2"/>
      <c r="T1" s="2"/>
      <c r="U1" s="2"/>
      <c r="V1" s="2"/>
      <c r="W1" s="2"/>
      <c r="X1" s="2"/>
      <c r="Y1" s="2"/>
      <c r="Z1" s="2"/>
      <c r="AA1" s="2"/>
      <c r="AB1" s="4"/>
      <c r="AC1" s="4"/>
      <c r="AD1" s="4"/>
      <c r="AE1" s="4"/>
      <c r="AF1" s="398" t="s">
        <v>9</v>
      </c>
      <c r="AG1" s="398"/>
      <c r="AH1" s="398"/>
      <c r="AI1" s="398"/>
      <c r="AJ1" s="398"/>
      <c r="AK1" s="398"/>
      <c r="AL1" s="398"/>
    </row>
    <row r="2" spans="1:44" s="1" customFormat="1" ht="39.950000000000003" customHeight="1">
      <c r="A2" s="2"/>
      <c r="B2" s="2"/>
      <c r="C2" s="2"/>
      <c r="D2" s="2"/>
      <c r="E2" s="2"/>
      <c r="F2" s="2"/>
      <c r="G2" s="2"/>
      <c r="H2" s="2"/>
      <c r="I2" s="2"/>
      <c r="J2" s="2"/>
      <c r="K2" s="2"/>
      <c r="L2" s="2"/>
      <c r="M2" s="2"/>
      <c r="N2" s="2"/>
      <c r="O2" s="2"/>
      <c r="P2" s="2"/>
      <c r="Q2" s="2"/>
      <c r="R2" s="2"/>
      <c r="S2" s="2"/>
      <c r="T2" s="2"/>
      <c r="U2" s="2"/>
      <c r="V2" s="2"/>
      <c r="W2" s="2"/>
      <c r="X2" s="2"/>
      <c r="Y2" s="2"/>
      <c r="Z2" s="2"/>
      <c r="AA2" s="2"/>
      <c r="AB2" s="4"/>
      <c r="AC2" s="4"/>
      <c r="AD2" s="4"/>
      <c r="AE2" s="73"/>
      <c r="AF2" s="72"/>
      <c r="AG2" s="72"/>
      <c r="AH2" s="72"/>
      <c r="AI2" s="72"/>
      <c r="AJ2" s="72"/>
      <c r="AK2" s="72"/>
      <c r="AL2" s="72"/>
    </row>
    <row r="3" spans="1:44" s="1" customFormat="1" ht="39.950000000000003" customHeight="1">
      <c r="A3" s="464" t="s">
        <v>127</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row>
    <row r="4" spans="1:44" s="1" customFormat="1" ht="39.950000000000003" customHeight="1">
      <c r="A4" s="71"/>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row>
    <row r="5" spans="1:44" ht="39.75" customHeight="1">
      <c r="A5" s="410" t="s">
        <v>126</v>
      </c>
      <c r="B5" s="410"/>
      <c r="C5" s="410"/>
      <c r="D5" s="410"/>
      <c r="E5" s="410"/>
      <c r="F5" s="410"/>
      <c r="G5" s="410"/>
      <c r="H5" s="410"/>
      <c r="I5" s="411" t="str">
        <f>IF('応募用紙（表紙）'!$AB$10="","",'応募用紙（表紙）'!$AB$10)</f>
        <v/>
      </c>
      <c r="J5" s="411"/>
      <c r="K5" s="411"/>
      <c r="L5" s="411"/>
      <c r="M5" s="411"/>
      <c r="N5" s="411"/>
      <c r="O5" s="411"/>
      <c r="P5" s="411"/>
      <c r="Q5" s="411"/>
      <c r="R5" s="411"/>
      <c r="S5" s="411"/>
      <c r="T5" s="411"/>
      <c r="U5" s="411"/>
      <c r="V5" s="411"/>
      <c r="W5" s="411"/>
      <c r="X5" s="411"/>
      <c r="Y5" s="411"/>
      <c r="Z5" s="411"/>
      <c r="AA5" s="411"/>
      <c r="AB5" s="411"/>
      <c r="AC5" s="411"/>
      <c r="AD5" s="411"/>
      <c r="AE5" s="411"/>
      <c r="AG5" s="55"/>
      <c r="AH5" s="55"/>
      <c r="AI5" s="55"/>
      <c r="AJ5" s="55"/>
      <c r="AK5" s="55"/>
      <c r="AL5" s="55"/>
    </row>
    <row r="6" spans="1:44" ht="39.950000000000003" customHeight="1">
      <c r="A6" s="54"/>
      <c r="B6" s="54"/>
      <c r="C6" s="54"/>
      <c r="D6" s="54"/>
      <c r="E6" s="54"/>
      <c r="F6" s="54"/>
      <c r="G6" s="54"/>
      <c r="H6" s="54"/>
      <c r="I6" s="53"/>
      <c r="J6" s="53"/>
      <c r="K6" s="53"/>
      <c r="L6" s="53"/>
      <c r="M6" s="53"/>
      <c r="N6" s="53"/>
      <c r="O6" s="53"/>
      <c r="P6" s="53"/>
      <c r="Q6" s="53"/>
      <c r="R6" s="53"/>
      <c r="S6" s="53"/>
      <c r="T6" s="53"/>
      <c r="U6" s="53"/>
      <c r="V6" s="53"/>
      <c r="W6" s="53"/>
      <c r="X6" s="53"/>
      <c r="Y6" s="53"/>
      <c r="Z6" s="53"/>
      <c r="AA6" s="53"/>
      <c r="AB6" s="53"/>
      <c r="AC6" s="53"/>
      <c r="AD6" s="53"/>
      <c r="AE6" s="53"/>
      <c r="AG6" s="55"/>
      <c r="AH6" s="55"/>
      <c r="AI6" s="55"/>
      <c r="AJ6" s="55"/>
      <c r="AK6" s="55"/>
      <c r="AL6" s="55"/>
    </row>
    <row r="7" spans="1:44" ht="21.95" customHeight="1">
      <c r="A7" s="415"/>
      <c r="B7" s="416"/>
      <c r="C7" s="416"/>
      <c r="D7" s="416"/>
      <c r="E7" s="416"/>
      <c r="F7" s="416"/>
      <c r="G7" s="416"/>
      <c r="H7" s="417"/>
      <c r="I7" s="412" t="s">
        <v>136</v>
      </c>
      <c r="J7" s="413"/>
      <c r="K7" s="413"/>
      <c r="L7" s="413"/>
      <c r="M7" s="414"/>
      <c r="N7" s="413" t="s">
        <v>139</v>
      </c>
      <c r="O7" s="413"/>
      <c r="P7" s="413"/>
      <c r="Q7" s="413"/>
      <c r="R7" s="413"/>
      <c r="S7" s="412" t="s">
        <v>140</v>
      </c>
      <c r="T7" s="413"/>
      <c r="U7" s="413"/>
      <c r="V7" s="413"/>
      <c r="W7" s="413"/>
      <c r="X7" s="412" t="s">
        <v>141</v>
      </c>
      <c r="Y7" s="413"/>
      <c r="Z7" s="413"/>
      <c r="AA7" s="413"/>
      <c r="AB7" s="413"/>
      <c r="AC7" s="412" t="s">
        <v>142</v>
      </c>
      <c r="AD7" s="413"/>
      <c r="AE7" s="413"/>
      <c r="AF7" s="413"/>
      <c r="AG7" s="413"/>
      <c r="AH7" s="412" t="s">
        <v>143</v>
      </c>
      <c r="AI7" s="413"/>
      <c r="AJ7" s="413"/>
      <c r="AK7" s="413"/>
      <c r="AL7" s="414"/>
    </row>
    <row r="8" spans="1:44" ht="21.95" customHeight="1" thickBot="1">
      <c r="A8" s="418"/>
      <c r="B8" s="419"/>
      <c r="C8" s="419"/>
      <c r="D8" s="419"/>
      <c r="E8" s="419"/>
      <c r="F8" s="419"/>
      <c r="G8" s="419"/>
      <c r="H8" s="420"/>
      <c r="I8" s="458"/>
      <c r="J8" s="459"/>
      <c r="K8" s="56" t="s">
        <v>77</v>
      </c>
      <c r="L8" s="5"/>
      <c r="M8" s="57" t="s">
        <v>3</v>
      </c>
      <c r="N8" s="460" t="str">
        <f>IF($I$8="","",$I$8+1)</f>
        <v/>
      </c>
      <c r="O8" s="461"/>
      <c r="P8" s="56" t="s">
        <v>0</v>
      </c>
      <c r="Q8" s="58" t="str">
        <f>IF($L$8="","",$L$8)</f>
        <v/>
      </c>
      <c r="R8" s="57" t="s">
        <v>3</v>
      </c>
      <c r="S8" s="460" t="str">
        <f>IF($I$8="","",$I$8+2)</f>
        <v/>
      </c>
      <c r="T8" s="461"/>
      <c r="U8" s="56" t="s">
        <v>0</v>
      </c>
      <c r="V8" s="58" t="str">
        <f>IF($L$8="","",$L$8)</f>
        <v/>
      </c>
      <c r="W8" s="57" t="s">
        <v>3</v>
      </c>
      <c r="X8" s="460" t="str">
        <f>IF($I$8="","",$I$8+3)</f>
        <v/>
      </c>
      <c r="Y8" s="461"/>
      <c r="Z8" s="56" t="s">
        <v>0</v>
      </c>
      <c r="AA8" s="58" t="str">
        <f>IF($L$8="","",$L$8)</f>
        <v/>
      </c>
      <c r="AB8" s="57" t="s">
        <v>3</v>
      </c>
      <c r="AC8" s="460" t="str">
        <f>IF($I$8="","",$I$8+4)</f>
        <v/>
      </c>
      <c r="AD8" s="461"/>
      <c r="AE8" s="56" t="s">
        <v>0</v>
      </c>
      <c r="AF8" s="58" t="str">
        <f>IF($L$8="","",$L$8)</f>
        <v/>
      </c>
      <c r="AG8" s="57" t="s">
        <v>3</v>
      </c>
      <c r="AH8" s="460" t="str">
        <f>IF($I$8="","",$I$8+5)</f>
        <v/>
      </c>
      <c r="AI8" s="461"/>
      <c r="AJ8" s="56" t="s">
        <v>0</v>
      </c>
      <c r="AK8" s="58" t="str">
        <f>IF($L$8="","",$L$8)</f>
        <v/>
      </c>
      <c r="AL8" s="57" t="s">
        <v>3</v>
      </c>
    </row>
    <row r="9" spans="1:44" ht="44.1" customHeight="1" thickTop="1">
      <c r="A9" s="392" t="s">
        <v>4</v>
      </c>
      <c r="B9" s="393"/>
      <c r="C9" s="393"/>
      <c r="D9" s="393"/>
      <c r="E9" s="393"/>
      <c r="F9" s="393"/>
      <c r="G9" s="393"/>
      <c r="H9" s="394"/>
      <c r="I9" s="406"/>
      <c r="J9" s="406"/>
      <c r="K9" s="406"/>
      <c r="L9" s="406"/>
      <c r="M9" s="406"/>
      <c r="N9" s="406"/>
      <c r="O9" s="406"/>
      <c r="P9" s="406"/>
      <c r="Q9" s="406"/>
      <c r="R9" s="406"/>
      <c r="S9" s="406"/>
      <c r="T9" s="406"/>
      <c r="U9" s="406"/>
      <c r="V9" s="406"/>
      <c r="W9" s="406"/>
      <c r="X9" s="406"/>
      <c r="Y9" s="406"/>
      <c r="Z9" s="406"/>
      <c r="AA9" s="406"/>
      <c r="AB9" s="406"/>
      <c r="AC9" s="406"/>
      <c r="AD9" s="406"/>
      <c r="AE9" s="406"/>
      <c r="AF9" s="406"/>
      <c r="AG9" s="406"/>
      <c r="AH9" s="406"/>
      <c r="AI9" s="406"/>
      <c r="AJ9" s="406"/>
      <c r="AK9" s="406"/>
      <c r="AL9" s="406"/>
    </row>
    <row r="10" spans="1:44" ht="44.1" customHeight="1">
      <c r="A10" s="421" t="s">
        <v>5</v>
      </c>
      <c r="B10" s="384"/>
      <c r="C10" s="384"/>
      <c r="D10" s="384"/>
      <c r="E10" s="384"/>
      <c r="F10" s="384"/>
      <c r="G10" s="384"/>
      <c r="H10" s="385"/>
      <c r="I10" s="406"/>
      <c r="J10" s="406"/>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406"/>
      <c r="AH10" s="406"/>
      <c r="AI10" s="406"/>
      <c r="AJ10" s="406"/>
      <c r="AK10" s="406"/>
      <c r="AL10" s="406"/>
    </row>
    <row r="11" spans="1:44" ht="44.1" customHeight="1">
      <c r="A11" s="382" t="s">
        <v>6</v>
      </c>
      <c r="B11" s="383"/>
      <c r="C11" s="384"/>
      <c r="D11" s="384"/>
      <c r="E11" s="384"/>
      <c r="F11" s="384"/>
      <c r="G11" s="384"/>
      <c r="H11" s="385"/>
      <c r="I11" s="407" t="str">
        <f>IF(I9-I10=0,"",I9-I10)</f>
        <v/>
      </c>
      <c r="J11" s="408"/>
      <c r="K11" s="408"/>
      <c r="L11" s="408"/>
      <c r="M11" s="409"/>
      <c r="N11" s="407" t="str">
        <f t="shared" ref="N11" si="0">IF(N9-N10=0,"",N9-N10)</f>
        <v/>
      </c>
      <c r="O11" s="408"/>
      <c r="P11" s="408"/>
      <c r="Q11" s="408"/>
      <c r="R11" s="409"/>
      <c r="S11" s="407" t="str">
        <f>IF(S9-S10=0,"",S9-S10)</f>
        <v/>
      </c>
      <c r="T11" s="408"/>
      <c r="U11" s="408"/>
      <c r="V11" s="408"/>
      <c r="W11" s="409"/>
      <c r="X11" s="407" t="str">
        <f t="shared" ref="X11" si="1">IF(X9-X10=0,"",X9-X10)</f>
        <v/>
      </c>
      <c r="Y11" s="408"/>
      <c r="Z11" s="408"/>
      <c r="AA11" s="408"/>
      <c r="AB11" s="409"/>
      <c r="AC11" s="407" t="str">
        <f t="shared" ref="AC11" si="2">IF(AC9-AC10=0,"",AC9-AC10)</f>
        <v/>
      </c>
      <c r="AD11" s="408"/>
      <c r="AE11" s="408"/>
      <c r="AF11" s="408"/>
      <c r="AG11" s="409"/>
      <c r="AH11" s="407" t="str">
        <f>IF(AH9-AH10=0,"",AH9-AH10)</f>
        <v/>
      </c>
      <c r="AI11" s="408"/>
      <c r="AJ11" s="408"/>
      <c r="AK11" s="408"/>
      <c r="AL11" s="409"/>
    </row>
    <row r="12" spans="1:44" ht="44.1" customHeight="1">
      <c r="A12" s="382" t="s">
        <v>7</v>
      </c>
      <c r="B12" s="383"/>
      <c r="C12" s="383"/>
      <c r="D12" s="383"/>
      <c r="E12" s="383"/>
      <c r="F12" s="383"/>
      <c r="G12" s="383"/>
      <c r="H12" s="422"/>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row>
    <row r="13" spans="1:44" ht="44.1" customHeight="1">
      <c r="A13" s="382" t="s">
        <v>8</v>
      </c>
      <c r="B13" s="384"/>
      <c r="C13" s="384"/>
      <c r="D13" s="384"/>
      <c r="E13" s="384"/>
      <c r="F13" s="384"/>
      <c r="G13" s="384"/>
      <c r="H13" s="385"/>
      <c r="I13" s="423" t="str">
        <f>IF(I11-I12=0,"",I11-I12)</f>
        <v/>
      </c>
      <c r="J13" s="423"/>
      <c r="K13" s="423"/>
      <c r="L13" s="423"/>
      <c r="M13" s="423"/>
      <c r="N13" s="423" t="str">
        <f t="shared" ref="N13" si="3">IF(N11-N12=0,"",N11-N12)</f>
        <v/>
      </c>
      <c r="O13" s="423"/>
      <c r="P13" s="423"/>
      <c r="Q13" s="423"/>
      <c r="R13" s="423"/>
      <c r="S13" s="423" t="str">
        <f t="shared" ref="S13" si="4">IF(S11-S12=0,"",S11-S12)</f>
        <v/>
      </c>
      <c r="T13" s="423"/>
      <c r="U13" s="423"/>
      <c r="V13" s="423"/>
      <c r="W13" s="423"/>
      <c r="X13" s="423" t="str">
        <f t="shared" ref="X13" si="5">IF(X11-X12=0,"",X11-X12)</f>
        <v/>
      </c>
      <c r="Y13" s="423"/>
      <c r="Z13" s="423"/>
      <c r="AA13" s="423"/>
      <c r="AB13" s="423"/>
      <c r="AC13" s="423" t="str">
        <f t="shared" ref="AC13" si="6">IF(AC11-AC12=0,"",AC11-AC12)</f>
        <v/>
      </c>
      <c r="AD13" s="423"/>
      <c r="AE13" s="423"/>
      <c r="AF13" s="423"/>
      <c r="AG13" s="423"/>
      <c r="AH13" s="423" t="str">
        <f t="shared" ref="AH13" si="7">IF(AH11-AH12=0,"",AH11-AH12)</f>
        <v/>
      </c>
      <c r="AI13" s="423"/>
      <c r="AJ13" s="423"/>
      <c r="AK13" s="423"/>
      <c r="AL13" s="423"/>
    </row>
    <row r="14" spans="1:44" ht="44.1" customHeight="1">
      <c r="A14" s="389" t="s">
        <v>12</v>
      </c>
      <c r="B14" s="390"/>
      <c r="C14" s="390"/>
      <c r="D14" s="390"/>
      <c r="E14" s="390"/>
      <c r="F14" s="390"/>
      <c r="G14" s="390"/>
      <c r="H14" s="391"/>
      <c r="I14" s="406"/>
      <c r="J14" s="406"/>
      <c r="K14" s="406"/>
      <c r="L14" s="406"/>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L14" s="406"/>
    </row>
    <row r="15" spans="1:44" ht="44.1" customHeight="1">
      <c r="A15" s="424" t="s">
        <v>13</v>
      </c>
      <c r="B15" s="425"/>
      <c r="C15" s="390"/>
      <c r="D15" s="390"/>
      <c r="E15" s="390"/>
      <c r="F15" s="390"/>
      <c r="G15" s="390"/>
      <c r="H15" s="391"/>
      <c r="I15" s="406"/>
      <c r="J15" s="406"/>
      <c r="K15" s="406"/>
      <c r="L15" s="406"/>
      <c r="M15" s="406"/>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6"/>
      <c r="AL15" s="406"/>
      <c r="AM15" s="59"/>
      <c r="AN15" s="59"/>
      <c r="AO15" s="59"/>
      <c r="AP15" s="59"/>
      <c r="AQ15" s="59"/>
      <c r="AR15" s="59"/>
    </row>
    <row r="16" spans="1:44" ht="44.1" customHeight="1">
      <c r="A16" s="382" t="s">
        <v>137</v>
      </c>
      <c r="B16" s="383"/>
      <c r="C16" s="384"/>
      <c r="D16" s="384"/>
      <c r="E16" s="384"/>
      <c r="F16" s="384"/>
      <c r="G16" s="384"/>
      <c r="H16" s="385"/>
      <c r="I16" s="403" t="str">
        <f>IF(I13+I14-I15=0,"",I13+I14-I15)</f>
        <v/>
      </c>
      <c r="J16" s="403"/>
      <c r="K16" s="403"/>
      <c r="L16" s="403"/>
      <c r="M16" s="403"/>
      <c r="N16" s="403" t="str">
        <f t="shared" ref="N16" si="8">IF(N13+N14-N15=0,"",N13+N14-N15)</f>
        <v/>
      </c>
      <c r="O16" s="403"/>
      <c r="P16" s="403"/>
      <c r="Q16" s="403"/>
      <c r="R16" s="403"/>
      <c r="S16" s="403" t="str">
        <f t="shared" ref="S16" si="9">IF(S13+S14-S15=0,"",S13+S14-S15)</f>
        <v/>
      </c>
      <c r="T16" s="403"/>
      <c r="U16" s="403"/>
      <c r="V16" s="403"/>
      <c r="W16" s="403"/>
      <c r="X16" s="403" t="str">
        <f t="shared" ref="X16" si="10">IF(X13+X14-X15=0,"",X13+X14-X15)</f>
        <v/>
      </c>
      <c r="Y16" s="403"/>
      <c r="Z16" s="403"/>
      <c r="AA16" s="403"/>
      <c r="AB16" s="403"/>
      <c r="AC16" s="403" t="str">
        <f t="shared" ref="AC16" si="11">IF(AC13+AC14-AC15=0,"",AC13+AC14-AC15)</f>
        <v/>
      </c>
      <c r="AD16" s="403"/>
      <c r="AE16" s="403"/>
      <c r="AF16" s="403"/>
      <c r="AG16" s="403"/>
      <c r="AH16" s="403" t="str">
        <f t="shared" ref="AH16" si="12">IF(AH13+AH14-AH15=0,"",AH13+AH14-AH15)</f>
        <v/>
      </c>
      <c r="AI16" s="403"/>
      <c r="AJ16" s="403"/>
      <c r="AK16" s="403"/>
      <c r="AL16" s="403"/>
      <c r="AM16" s="59"/>
      <c r="AN16" s="59"/>
      <c r="AO16" s="59"/>
      <c r="AP16" s="59"/>
      <c r="AQ16" s="59"/>
      <c r="AR16" s="59"/>
    </row>
    <row r="17" spans="1:44" ht="44.1" customHeight="1">
      <c r="A17" s="392" t="s">
        <v>21</v>
      </c>
      <c r="B17" s="393"/>
      <c r="C17" s="393"/>
      <c r="D17" s="393"/>
      <c r="E17" s="393"/>
      <c r="F17" s="393"/>
      <c r="G17" s="393"/>
      <c r="H17" s="394"/>
      <c r="I17" s="430"/>
      <c r="J17" s="430"/>
      <c r="K17" s="430"/>
      <c r="L17" s="430"/>
      <c r="M17" s="430"/>
      <c r="N17" s="430"/>
      <c r="O17" s="430"/>
      <c r="P17" s="430"/>
      <c r="Q17" s="430"/>
      <c r="R17" s="430"/>
      <c r="S17" s="430"/>
      <c r="T17" s="430"/>
      <c r="U17" s="430"/>
      <c r="V17" s="430"/>
      <c r="W17" s="430"/>
      <c r="X17" s="430"/>
      <c r="Y17" s="430"/>
      <c r="Z17" s="430"/>
      <c r="AA17" s="430"/>
      <c r="AB17" s="430"/>
      <c r="AC17" s="430"/>
      <c r="AD17" s="430"/>
      <c r="AE17" s="430"/>
      <c r="AF17" s="430"/>
      <c r="AG17" s="430"/>
      <c r="AH17" s="430"/>
      <c r="AI17" s="430"/>
      <c r="AJ17" s="430"/>
      <c r="AK17" s="430"/>
      <c r="AL17" s="430"/>
    </row>
    <row r="18" spans="1:44" ht="44.1" customHeight="1">
      <c r="A18" s="389" t="s">
        <v>16</v>
      </c>
      <c r="B18" s="390"/>
      <c r="C18" s="390"/>
      <c r="D18" s="390"/>
      <c r="E18" s="390"/>
      <c r="F18" s="390"/>
      <c r="G18" s="390"/>
      <c r="H18" s="391"/>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406"/>
    </row>
    <row r="19" spans="1:44" ht="44.1" customHeight="1">
      <c r="A19" s="382" t="s">
        <v>17</v>
      </c>
      <c r="B19" s="383"/>
      <c r="C19" s="384"/>
      <c r="D19" s="384"/>
      <c r="E19" s="384"/>
      <c r="F19" s="384"/>
      <c r="G19" s="384"/>
      <c r="H19" s="385"/>
      <c r="I19" s="407" t="str">
        <f>IF(I13+I17+I18=0,"",I13+I17+I18)</f>
        <v/>
      </c>
      <c r="J19" s="408"/>
      <c r="K19" s="408"/>
      <c r="L19" s="408"/>
      <c r="M19" s="409"/>
      <c r="N19" s="407" t="str">
        <f>IF(N13+N17+N18=0,"",N13+N17+N18)</f>
        <v/>
      </c>
      <c r="O19" s="408"/>
      <c r="P19" s="408"/>
      <c r="Q19" s="408"/>
      <c r="R19" s="409"/>
      <c r="S19" s="407" t="str">
        <f>IF(S13+S17+S18=0,"",S13+S17+S18)</f>
        <v/>
      </c>
      <c r="T19" s="408"/>
      <c r="U19" s="408"/>
      <c r="V19" s="408"/>
      <c r="W19" s="409"/>
      <c r="X19" s="407" t="str">
        <f>IF(X13+X17+X18=0,"",X13+X17+X18)</f>
        <v/>
      </c>
      <c r="Y19" s="408"/>
      <c r="Z19" s="408"/>
      <c r="AA19" s="408"/>
      <c r="AB19" s="409"/>
      <c r="AC19" s="407" t="str">
        <f>IF(AC13+AC17+AC18=0,"",AC13+AC17+AC18)</f>
        <v/>
      </c>
      <c r="AD19" s="408"/>
      <c r="AE19" s="408"/>
      <c r="AF19" s="408"/>
      <c r="AG19" s="409"/>
      <c r="AH19" s="407" t="str">
        <f>IF(AH13+AH17+AH18=0,"",AH13+AH17+AH18)</f>
        <v/>
      </c>
      <c r="AI19" s="408"/>
      <c r="AJ19" s="408"/>
      <c r="AK19" s="408"/>
      <c r="AL19" s="409"/>
      <c r="AM19" s="59"/>
      <c r="AN19" s="59"/>
      <c r="AO19" s="59"/>
      <c r="AP19" s="59"/>
      <c r="AQ19" s="59"/>
      <c r="AR19" s="59"/>
    </row>
    <row r="20" spans="1:44" ht="44.1" customHeight="1">
      <c r="A20" s="426" t="s">
        <v>19</v>
      </c>
      <c r="B20" s="427"/>
      <c r="C20" s="427"/>
      <c r="D20" s="427"/>
      <c r="E20" s="427"/>
      <c r="F20" s="427"/>
      <c r="G20" s="427"/>
      <c r="H20" s="428"/>
      <c r="I20" s="429"/>
      <c r="J20" s="429"/>
      <c r="K20" s="429"/>
      <c r="L20" s="429"/>
      <c r="M20" s="429"/>
      <c r="N20" s="429"/>
      <c r="O20" s="429"/>
      <c r="P20" s="429"/>
      <c r="Q20" s="429"/>
      <c r="R20" s="429"/>
      <c r="S20" s="429"/>
      <c r="T20" s="429"/>
      <c r="U20" s="429"/>
      <c r="V20" s="429"/>
      <c r="W20" s="429"/>
      <c r="X20" s="429"/>
      <c r="Y20" s="429"/>
      <c r="Z20" s="429"/>
      <c r="AA20" s="429"/>
      <c r="AB20" s="429"/>
      <c r="AC20" s="429"/>
      <c r="AD20" s="429"/>
      <c r="AE20" s="429"/>
      <c r="AF20" s="429"/>
      <c r="AG20" s="429"/>
      <c r="AH20" s="429"/>
      <c r="AI20" s="429"/>
      <c r="AJ20" s="429"/>
      <c r="AK20" s="429"/>
      <c r="AL20" s="429"/>
    </row>
    <row r="21" spans="1:44" ht="44.1" customHeight="1" thickBot="1">
      <c r="A21" s="432" t="s">
        <v>22</v>
      </c>
      <c r="B21" s="433"/>
      <c r="C21" s="434"/>
      <c r="D21" s="434"/>
      <c r="E21" s="434"/>
      <c r="F21" s="434"/>
      <c r="G21" s="434"/>
      <c r="H21" s="435"/>
      <c r="I21" s="436" t="str">
        <f>IF(I19="","",ROUND(I19/I20,0))</f>
        <v/>
      </c>
      <c r="J21" s="437"/>
      <c r="K21" s="437"/>
      <c r="L21" s="437"/>
      <c r="M21" s="438"/>
      <c r="N21" s="436" t="str">
        <f t="shared" ref="N21" si="13">IF(N19="","",ROUND(N19/N20,0))</f>
        <v/>
      </c>
      <c r="O21" s="437"/>
      <c r="P21" s="437"/>
      <c r="Q21" s="437"/>
      <c r="R21" s="438"/>
      <c r="S21" s="436" t="str">
        <f t="shared" ref="S21" si="14">IF(S19="","",ROUND(S19/S20,0))</f>
        <v/>
      </c>
      <c r="T21" s="437"/>
      <c r="U21" s="437"/>
      <c r="V21" s="437"/>
      <c r="W21" s="438"/>
      <c r="X21" s="436" t="str">
        <f t="shared" ref="X21" si="15">IF(X19="","",ROUND(X19/X20,0))</f>
        <v/>
      </c>
      <c r="Y21" s="437"/>
      <c r="Z21" s="437"/>
      <c r="AA21" s="437"/>
      <c r="AB21" s="438"/>
      <c r="AC21" s="436" t="str">
        <f t="shared" ref="AC21" si="16">IF(AC19="","",ROUND(AC19/AC20,0))</f>
        <v/>
      </c>
      <c r="AD21" s="437"/>
      <c r="AE21" s="437"/>
      <c r="AF21" s="437"/>
      <c r="AG21" s="438"/>
      <c r="AH21" s="436" t="str">
        <f t="shared" ref="AH21" si="17">IF(AH19="","",ROUND(AH19/AH20,0))</f>
        <v/>
      </c>
      <c r="AI21" s="437"/>
      <c r="AJ21" s="437"/>
      <c r="AK21" s="437"/>
      <c r="AL21" s="438"/>
      <c r="AM21" s="59"/>
      <c r="AN21" s="59"/>
      <c r="AO21" s="59"/>
      <c r="AP21" s="59"/>
      <c r="AQ21" s="59"/>
      <c r="AR21" s="59"/>
    </row>
    <row r="22" spans="1:44" ht="44.1" customHeight="1" thickBot="1">
      <c r="A22" s="466" t="s">
        <v>138</v>
      </c>
      <c r="B22" s="467"/>
      <c r="C22" s="468"/>
      <c r="D22" s="468"/>
      <c r="E22" s="468"/>
      <c r="F22" s="468"/>
      <c r="G22" s="468"/>
      <c r="H22" s="469"/>
      <c r="I22" s="476"/>
      <c r="J22" s="477"/>
      <c r="K22" s="477"/>
      <c r="L22" s="477"/>
      <c r="M22" s="478"/>
      <c r="N22" s="479" t="str">
        <f t="shared" ref="N22:X22" si="18">IF(N20="","",((N21-$I$21)/$I$21))</f>
        <v/>
      </c>
      <c r="O22" s="480"/>
      <c r="P22" s="480"/>
      <c r="Q22" s="480"/>
      <c r="R22" s="481"/>
      <c r="S22" s="479" t="str">
        <f>IF(S20="","",((S21-$I$21)/$I$21))</f>
        <v/>
      </c>
      <c r="T22" s="480"/>
      <c r="U22" s="480"/>
      <c r="V22" s="480"/>
      <c r="W22" s="481"/>
      <c r="X22" s="479" t="str">
        <f t="shared" si="18"/>
        <v/>
      </c>
      <c r="Y22" s="480"/>
      <c r="Z22" s="480"/>
      <c r="AA22" s="480"/>
      <c r="AB22" s="481"/>
      <c r="AC22" s="479" t="str">
        <f>IF(AC20="","",((AC21-$I$21)/$I$21))</f>
        <v/>
      </c>
      <c r="AD22" s="480"/>
      <c r="AE22" s="480"/>
      <c r="AF22" s="480"/>
      <c r="AG22" s="481"/>
      <c r="AH22" s="479" t="str">
        <f>IF(AH20="","",((AH21-$I$21)/$I$21))</f>
        <v/>
      </c>
      <c r="AI22" s="480"/>
      <c r="AJ22" s="480"/>
      <c r="AK22" s="480"/>
      <c r="AL22" s="481"/>
      <c r="AM22" s="59"/>
      <c r="AN22" s="59"/>
      <c r="AO22" s="59"/>
      <c r="AP22" s="59"/>
      <c r="AQ22" s="59"/>
      <c r="AR22" s="59"/>
    </row>
    <row r="23" spans="1:44" ht="15" customHeight="1">
      <c r="A23" s="404" t="s">
        <v>20</v>
      </c>
      <c r="B23" s="404"/>
      <c r="C23" s="404"/>
      <c r="D23" s="404"/>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04"/>
      <c r="AL23" s="404"/>
    </row>
    <row r="24" spans="1:44" ht="21" customHeight="1">
      <c r="A24" s="404"/>
      <c r="B24" s="404"/>
      <c r="C24" s="404"/>
      <c r="D24" s="404"/>
      <c r="E24" s="404"/>
      <c r="F24" s="404"/>
      <c r="G24" s="404"/>
      <c r="H24" s="404"/>
      <c r="I24" s="404"/>
      <c r="J24" s="404"/>
      <c r="K24" s="404"/>
      <c r="L24" s="404"/>
      <c r="M24" s="404"/>
      <c r="N24" s="404"/>
      <c r="O24" s="404"/>
      <c r="P24" s="404"/>
      <c r="Q24" s="404"/>
      <c r="R24" s="404"/>
      <c r="S24" s="404"/>
      <c r="T24" s="404"/>
      <c r="U24" s="404"/>
      <c r="V24" s="404"/>
      <c r="W24" s="404"/>
      <c r="X24" s="404"/>
      <c r="Y24" s="404"/>
      <c r="Z24" s="404"/>
      <c r="AA24" s="404"/>
      <c r="AB24" s="404"/>
      <c r="AC24" s="404"/>
      <c r="AD24" s="404"/>
      <c r="AE24" s="404"/>
      <c r="AF24" s="404"/>
      <c r="AG24" s="404"/>
      <c r="AH24" s="404"/>
      <c r="AI24" s="404"/>
      <c r="AJ24" s="404"/>
      <c r="AK24" s="404"/>
      <c r="AL24" s="404"/>
    </row>
    <row r="25" spans="1:44" ht="21" customHeight="1">
      <c r="A25" s="405" t="s">
        <v>147</v>
      </c>
      <c r="B25" s="405"/>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row>
    <row r="26" spans="1:44" ht="21" customHeight="1">
      <c r="A26" s="405"/>
      <c r="B26" s="405"/>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row>
    <row r="27" spans="1:44" s="1" customFormat="1" ht="39.75"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4"/>
      <c r="AC27" s="4"/>
      <c r="AD27" s="4"/>
      <c r="AE27" s="4"/>
      <c r="AF27" s="399" t="s">
        <v>10</v>
      </c>
      <c r="AG27" s="399"/>
      <c r="AH27" s="399"/>
      <c r="AI27" s="399"/>
      <c r="AJ27" s="399"/>
      <c r="AK27" s="399"/>
      <c r="AL27" s="399"/>
    </row>
    <row r="28" spans="1:44" s="1" customFormat="1" ht="39.7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4"/>
      <c r="AC28" s="4"/>
      <c r="AD28" s="4"/>
      <c r="AE28" s="4"/>
      <c r="AF28" s="72"/>
      <c r="AG28" s="72"/>
      <c r="AH28" s="72"/>
      <c r="AI28" s="72"/>
      <c r="AJ28" s="72"/>
      <c r="AK28" s="72"/>
      <c r="AL28" s="72"/>
    </row>
    <row r="29" spans="1:44" s="1" customFormat="1" ht="39.75" customHeight="1">
      <c r="A29" s="464" t="str">
        <f>A3</f>
        <v>第12回「おかやましんきん地域活性化支援制度“エリアサポート”」収支計画書</v>
      </c>
      <c r="B29" s="464"/>
      <c r="C29" s="464"/>
      <c r="D29" s="464"/>
      <c r="E29" s="464"/>
      <c r="F29" s="464"/>
      <c r="G29" s="464"/>
      <c r="H29" s="464"/>
      <c r="I29" s="464"/>
      <c r="J29" s="464"/>
      <c r="K29" s="464"/>
      <c r="L29" s="464"/>
      <c r="M29" s="464"/>
      <c r="N29" s="464"/>
      <c r="O29" s="464"/>
      <c r="P29" s="464"/>
      <c r="Q29" s="464"/>
      <c r="R29" s="464"/>
      <c r="S29" s="464"/>
      <c r="T29" s="464"/>
      <c r="U29" s="464"/>
      <c r="V29" s="464"/>
      <c r="W29" s="464"/>
      <c r="X29" s="464"/>
      <c r="Y29" s="464"/>
      <c r="Z29" s="464"/>
      <c r="AA29" s="464"/>
      <c r="AB29" s="464"/>
      <c r="AC29" s="464"/>
      <c r="AD29" s="464"/>
      <c r="AE29" s="464"/>
      <c r="AF29" s="464"/>
      <c r="AG29" s="464"/>
      <c r="AH29" s="464"/>
      <c r="AI29" s="464"/>
      <c r="AJ29" s="464"/>
      <c r="AK29" s="464"/>
      <c r="AL29" s="464"/>
    </row>
    <row r="30" spans="1:44" s="1" customFormat="1" ht="39.75" customHeight="1">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row>
    <row r="31" spans="1:44" ht="39.75" customHeight="1">
      <c r="A31" s="410" t="s">
        <v>2</v>
      </c>
      <c r="B31" s="410"/>
      <c r="C31" s="410"/>
      <c r="D31" s="410"/>
      <c r="E31" s="410"/>
      <c r="F31" s="410"/>
      <c r="G31" s="410"/>
      <c r="H31" s="410"/>
      <c r="I31" s="431" t="str">
        <f>IF('応募用紙（表紙）'!$AB$10="","",'応募用紙（表紙）'!$AB$10)</f>
        <v/>
      </c>
      <c r="J31" s="431"/>
      <c r="K31" s="431"/>
      <c r="L31" s="431"/>
      <c r="M31" s="431"/>
      <c r="N31" s="431"/>
      <c r="O31" s="431"/>
      <c r="P31" s="431"/>
      <c r="Q31" s="431"/>
      <c r="R31" s="431"/>
      <c r="S31" s="431"/>
      <c r="T31" s="431"/>
      <c r="U31" s="431"/>
      <c r="V31" s="431"/>
      <c r="W31" s="431"/>
      <c r="X31" s="431"/>
      <c r="Y31" s="431"/>
      <c r="Z31" s="431"/>
      <c r="AA31" s="431"/>
      <c r="AB31" s="431"/>
      <c r="AC31" s="431"/>
      <c r="AD31" s="431"/>
      <c r="AE31" s="431"/>
      <c r="AG31" s="55"/>
      <c r="AH31" s="55"/>
      <c r="AI31" s="55"/>
      <c r="AJ31" s="55"/>
      <c r="AK31" s="55"/>
      <c r="AL31" s="55"/>
    </row>
    <row r="32" spans="1:44" ht="39.75" customHeight="1">
      <c r="A32" s="54"/>
      <c r="B32" s="54"/>
      <c r="C32" s="54"/>
      <c r="D32" s="54"/>
      <c r="E32" s="54"/>
      <c r="F32" s="54"/>
      <c r="G32" s="54"/>
      <c r="H32" s="54"/>
      <c r="I32" s="53"/>
      <c r="J32" s="53"/>
      <c r="K32" s="53"/>
      <c r="L32" s="53"/>
      <c r="M32" s="53"/>
      <c r="N32" s="53"/>
      <c r="O32" s="53"/>
      <c r="P32" s="53"/>
      <c r="Q32" s="53"/>
      <c r="R32" s="53"/>
      <c r="S32" s="53"/>
      <c r="T32" s="53"/>
      <c r="U32" s="53"/>
      <c r="V32" s="53"/>
      <c r="W32" s="53"/>
      <c r="X32" s="53"/>
      <c r="Y32" s="53"/>
      <c r="Z32" s="53"/>
      <c r="AA32" s="53"/>
      <c r="AB32" s="53"/>
      <c r="AC32" s="53"/>
      <c r="AD32" s="53"/>
      <c r="AE32" s="53"/>
      <c r="AG32" s="55"/>
      <c r="AH32" s="55"/>
      <c r="AI32" s="55"/>
      <c r="AJ32" s="55"/>
      <c r="AK32" s="55"/>
      <c r="AL32" s="55"/>
    </row>
    <row r="33" spans="1:44" ht="21.75" customHeight="1">
      <c r="A33" s="415"/>
      <c r="B33" s="416"/>
      <c r="C33" s="416"/>
      <c r="D33" s="416"/>
      <c r="E33" s="416"/>
      <c r="F33" s="416"/>
      <c r="G33" s="416"/>
      <c r="H33" s="417"/>
      <c r="I33" s="412" t="s">
        <v>136</v>
      </c>
      <c r="J33" s="413"/>
      <c r="K33" s="413"/>
      <c r="L33" s="413"/>
      <c r="M33" s="414"/>
      <c r="N33" s="413" t="s">
        <v>139</v>
      </c>
      <c r="O33" s="413"/>
      <c r="P33" s="413"/>
      <c r="Q33" s="413"/>
      <c r="R33" s="413"/>
      <c r="S33" s="412" t="s">
        <v>140</v>
      </c>
      <c r="T33" s="413"/>
      <c r="U33" s="413"/>
      <c r="V33" s="413"/>
      <c r="W33" s="413"/>
      <c r="X33" s="412" t="s">
        <v>141</v>
      </c>
      <c r="Y33" s="413"/>
      <c r="Z33" s="413"/>
      <c r="AA33" s="413"/>
      <c r="AB33" s="413"/>
      <c r="AC33" s="412" t="s">
        <v>142</v>
      </c>
      <c r="AD33" s="413"/>
      <c r="AE33" s="413"/>
      <c r="AF33" s="413"/>
      <c r="AG33" s="413"/>
      <c r="AH33" s="412" t="s">
        <v>143</v>
      </c>
      <c r="AI33" s="413"/>
      <c r="AJ33" s="413"/>
      <c r="AK33" s="413"/>
      <c r="AL33" s="414"/>
    </row>
    <row r="34" spans="1:44" ht="21.75" customHeight="1" thickBot="1">
      <c r="A34" s="418"/>
      <c r="B34" s="419"/>
      <c r="C34" s="419"/>
      <c r="D34" s="419"/>
      <c r="E34" s="419"/>
      <c r="F34" s="419"/>
      <c r="G34" s="419"/>
      <c r="H34" s="420"/>
      <c r="I34" s="462" t="str">
        <f>IF(I8="","",I8)</f>
        <v/>
      </c>
      <c r="J34" s="463"/>
      <c r="K34" s="56" t="s">
        <v>0</v>
      </c>
      <c r="L34" s="70" t="str">
        <f>IF(L8="","",L8)</f>
        <v/>
      </c>
      <c r="M34" s="57" t="s">
        <v>3</v>
      </c>
      <c r="N34" s="462" t="str">
        <f>IF(N8="","",N8)</f>
        <v/>
      </c>
      <c r="O34" s="463"/>
      <c r="P34" s="56" t="s">
        <v>0</v>
      </c>
      <c r="Q34" s="70" t="str">
        <f>IF(Q8="","",Q8)</f>
        <v/>
      </c>
      <c r="R34" s="57" t="s">
        <v>3</v>
      </c>
      <c r="S34" s="462" t="str">
        <f>IF(S8="","",S8)</f>
        <v/>
      </c>
      <c r="T34" s="463"/>
      <c r="U34" s="56" t="s">
        <v>0</v>
      </c>
      <c r="V34" s="70" t="str">
        <f>IF(V8="","",V8)</f>
        <v/>
      </c>
      <c r="W34" s="57" t="s">
        <v>3</v>
      </c>
      <c r="X34" s="462" t="str">
        <f>IF(X8="","",X8)</f>
        <v/>
      </c>
      <c r="Y34" s="463"/>
      <c r="Z34" s="56" t="s">
        <v>0</v>
      </c>
      <c r="AA34" s="70" t="str">
        <f>IF(AA8="","",AA8)</f>
        <v/>
      </c>
      <c r="AB34" s="57" t="s">
        <v>3</v>
      </c>
      <c r="AC34" s="462" t="str">
        <f>IF(AC8="","",AC8)</f>
        <v/>
      </c>
      <c r="AD34" s="463"/>
      <c r="AE34" s="56" t="s">
        <v>0</v>
      </c>
      <c r="AF34" s="70" t="str">
        <f>IF(AF8="","",AF8)</f>
        <v/>
      </c>
      <c r="AG34" s="57" t="s">
        <v>3</v>
      </c>
      <c r="AH34" s="462" t="str">
        <f>IF(AH8="","",AH8)</f>
        <v/>
      </c>
      <c r="AI34" s="463"/>
      <c r="AJ34" s="56" t="s">
        <v>0</v>
      </c>
      <c r="AK34" s="70" t="str">
        <f>IF(AK8="","",AK8)</f>
        <v/>
      </c>
      <c r="AL34" s="57" t="s">
        <v>3</v>
      </c>
    </row>
    <row r="35" spans="1:44" ht="43.5" customHeight="1" thickTop="1">
      <c r="A35" s="392" t="s">
        <v>4</v>
      </c>
      <c r="B35" s="393"/>
      <c r="C35" s="393"/>
      <c r="D35" s="393"/>
      <c r="E35" s="393"/>
      <c r="F35" s="393"/>
      <c r="G35" s="393"/>
      <c r="H35" s="394"/>
      <c r="I35" s="406"/>
      <c r="J35" s="406"/>
      <c r="K35" s="406"/>
      <c r="L35" s="406"/>
      <c r="M35" s="406"/>
      <c r="N35" s="406"/>
      <c r="O35" s="406"/>
      <c r="P35" s="406"/>
      <c r="Q35" s="406"/>
      <c r="R35" s="406"/>
      <c r="S35" s="406"/>
      <c r="T35" s="406"/>
      <c r="U35" s="406"/>
      <c r="V35" s="406"/>
      <c r="W35" s="406"/>
      <c r="X35" s="406"/>
      <c r="Y35" s="406"/>
      <c r="Z35" s="406"/>
      <c r="AA35" s="406"/>
      <c r="AB35" s="406"/>
      <c r="AC35" s="406"/>
      <c r="AD35" s="406"/>
      <c r="AE35" s="406"/>
      <c r="AF35" s="406"/>
      <c r="AG35" s="406"/>
      <c r="AH35" s="406"/>
      <c r="AI35" s="406"/>
      <c r="AJ35" s="406"/>
      <c r="AK35" s="406"/>
      <c r="AL35" s="406"/>
    </row>
    <row r="36" spans="1:44" ht="43.5" customHeight="1">
      <c r="A36" s="421" t="s">
        <v>5</v>
      </c>
      <c r="B36" s="384"/>
      <c r="C36" s="384"/>
      <c r="D36" s="384"/>
      <c r="E36" s="384"/>
      <c r="F36" s="384"/>
      <c r="G36" s="384"/>
      <c r="H36" s="385"/>
      <c r="I36" s="406"/>
      <c r="J36" s="406"/>
      <c r="K36" s="406"/>
      <c r="L36" s="406"/>
      <c r="M36" s="406"/>
      <c r="N36" s="406"/>
      <c r="O36" s="406"/>
      <c r="P36" s="406"/>
      <c r="Q36" s="406"/>
      <c r="R36" s="406"/>
      <c r="S36" s="406"/>
      <c r="T36" s="406"/>
      <c r="U36" s="406"/>
      <c r="V36" s="406"/>
      <c r="W36" s="406"/>
      <c r="X36" s="406"/>
      <c r="Y36" s="406"/>
      <c r="Z36" s="406"/>
      <c r="AA36" s="406"/>
      <c r="AB36" s="406"/>
      <c r="AC36" s="406"/>
      <c r="AD36" s="406"/>
      <c r="AE36" s="406"/>
      <c r="AF36" s="406"/>
      <c r="AG36" s="406"/>
      <c r="AH36" s="406"/>
      <c r="AI36" s="406"/>
      <c r="AJ36" s="406"/>
      <c r="AK36" s="406"/>
      <c r="AL36" s="406"/>
    </row>
    <row r="37" spans="1:44" ht="43.5" customHeight="1">
      <c r="A37" s="382" t="s">
        <v>6</v>
      </c>
      <c r="B37" s="383"/>
      <c r="C37" s="384"/>
      <c r="D37" s="384"/>
      <c r="E37" s="384"/>
      <c r="F37" s="384"/>
      <c r="G37" s="384"/>
      <c r="H37" s="385"/>
      <c r="I37" s="440" t="str">
        <f>IF(I35-I36=0,"",I35-I36)</f>
        <v/>
      </c>
      <c r="J37" s="441"/>
      <c r="K37" s="441"/>
      <c r="L37" s="441"/>
      <c r="M37" s="442"/>
      <c r="N37" s="440" t="str">
        <f t="shared" ref="N37" si="19">IF(N35-N36=0,"",N35-N36)</f>
        <v/>
      </c>
      <c r="O37" s="441"/>
      <c r="P37" s="441"/>
      <c r="Q37" s="441"/>
      <c r="R37" s="442"/>
      <c r="S37" s="440" t="str">
        <f t="shared" ref="S37" si="20">IF(S35-S36=0,"",S35-S36)</f>
        <v/>
      </c>
      <c r="T37" s="441"/>
      <c r="U37" s="441"/>
      <c r="V37" s="441"/>
      <c r="W37" s="442"/>
      <c r="X37" s="440" t="str">
        <f t="shared" ref="X37" si="21">IF(X35-X36=0,"",X35-X36)</f>
        <v/>
      </c>
      <c r="Y37" s="441"/>
      <c r="Z37" s="441"/>
      <c r="AA37" s="441"/>
      <c r="AB37" s="442"/>
      <c r="AC37" s="440" t="str">
        <f t="shared" ref="AC37" si="22">IF(AC35-AC36=0,"",AC35-AC36)</f>
        <v/>
      </c>
      <c r="AD37" s="441"/>
      <c r="AE37" s="441"/>
      <c r="AF37" s="441"/>
      <c r="AG37" s="442"/>
      <c r="AH37" s="440" t="str">
        <f t="shared" ref="AH37" si="23">IF(AH35-AH36=0,"",AH35-AH36)</f>
        <v/>
      </c>
      <c r="AI37" s="441"/>
      <c r="AJ37" s="441"/>
      <c r="AK37" s="441"/>
      <c r="AL37" s="442"/>
    </row>
    <row r="38" spans="1:44" ht="43.5" customHeight="1">
      <c r="A38" s="382" t="s">
        <v>7</v>
      </c>
      <c r="B38" s="383"/>
      <c r="C38" s="383"/>
      <c r="D38" s="383"/>
      <c r="E38" s="383"/>
      <c r="F38" s="383"/>
      <c r="G38" s="383"/>
      <c r="H38" s="422"/>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6"/>
      <c r="AF38" s="406"/>
      <c r="AG38" s="406"/>
      <c r="AH38" s="406"/>
      <c r="AI38" s="406"/>
      <c r="AJ38" s="406"/>
      <c r="AK38" s="406"/>
      <c r="AL38" s="406"/>
    </row>
    <row r="39" spans="1:44" ht="43.5" customHeight="1">
      <c r="A39" s="382" t="s">
        <v>8</v>
      </c>
      <c r="B39" s="384"/>
      <c r="C39" s="384"/>
      <c r="D39" s="384"/>
      <c r="E39" s="384"/>
      <c r="F39" s="384"/>
      <c r="G39" s="384"/>
      <c r="H39" s="385"/>
      <c r="I39" s="439" t="str">
        <f>IF(I37-I38=0,"",I37-I38)</f>
        <v/>
      </c>
      <c r="J39" s="439"/>
      <c r="K39" s="439"/>
      <c r="L39" s="439"/>
      <c r="M39" s="439"/>
      <c r="N39" s="439" t="str">
        <f>IF(N37-N38=0,"",N37-N38)</f>
        <v/>
      </c>
      <c r="O39" s="439"/>
      <c r="P39" s="439"/>
      <c r="Q39" s="439"/>
      <c r="R39" s="439"/>
      <c r="S39" s="439" t="str">
        <f t="shared" ref="S39" si="24">IF(S37-S38=0,"",S37-S38)</f>
        <v/>
      </c>
      <c r="T39" s="439"/>
      <c r="U39" s="439"/>
      <c r="V39" s="439"/>
      <c r="W39" s="439"/>
      <c r="X39" s="439" t="str">
        <f t="shared" ref="X39" si="25">IF(X37-X38=0,"",X37-X38)</f>
        <v/>
      </c>
      <c r="Y39" s="439"/>
      <c r="Z39" s="439"/>
      <c r="AA39" s="439"/>
      <c r="AB39" s="439"/>
      <c r="AC39" s="439" t="str">
        <f t="shared" ref="AC39" si="26">IF(AC37-AC38=0,"",AC37-AC38)</f>
        <v/>
      </c>
      <c r="AD39" s="439"/>
      <c r="AE39" s="439"/>
      <c r="AF39" s="439"/>
      <c r="AG39" s="439"/>
      <c r="AH39" s="439" t="str">
        <f t="shared" ref="AH39" si="27">IF(AH37-AH38=0,"",AH37-AH38)</f>
        <v/>
      </c>
      <c r="AI39" s="439"/>
      <c r="AJ39" s="439"/>
      <c r="AK39" s="439"/>
      <c r="AL39" s="439"/>
    </row>
    <row r="40" spans="1:44" ht="43.5" customHeight="1">
      <c r="A40" s="389" t="s">
        <v>12</v>
      </c>
      <c r="B40" s="390"/>
      <c r="C40" s="390"/>
      <c r="D40" s="390"/>
      <c r="E40" s="390"/>
      <c r="F40" s="390"/>
      <c r="G40" s="390"/>
      <c r="H40" s="391"/>
      <c r="I40" s="406"/>
      <c r="J40" s="406"/>
      <c r="K40" s="406"/>
      <c r="L40" s="406"/>
      <c r="M40" s="406"/>
      <c r="N40" s="406"/>
      <c r="O40" s="406"/>
      <c r="P40" s="406"/>
      <c r="Q40" s="406"/>
      <c r="R40" s="406"/>
      <c r="S40" s="406"/>
      <c r="T40" s="406"/>
      <c r="U40" s="406"/>
      <c r="V40" s="406"/>
      <c r="W40" s="406"/>
      <c r="X40" s="406"/>
      <c r="Y40" s="406"/>
      <c r="Z40" s="406"/>
      <c r="AA40" s="406"/>
      <c r="AB40" s="406"/>
      <c r="AC40" s="406"/>
      <c r="AD40" s="406"/>
      <c r="AE40" s="406"/>
      <c r="AF40" s="406"/>
      <c r="AG40" s="406"/>
      <c r="AH40" s="406"/>
      <c r="AI40" s="406"/>
      <c r="AJ40" s="406"/>
      <c r="AK40" s="406"/>
      <c r="AL40" s="406"/>
    </row>
    <row r="41" spans="1:44" ht="43.5" customHeight="1">
      <c r="A41" s="424" t="s">
        <v>13</v>
      </c>
      <c r="B41" s="425"/>
      <c r="C41" s="390"/>
      <c r="D41" s="390"/>
      <c r="E41" s="390"/>
      <c r="F41" s="390"/>
      <c r="G41" s="390"/>
      <c r="H41" s="391"/>
      <c r="I41" s="406"/>
      <c r="J41" s="406"/>
      <c r="K41" s="406"/>
      <c r="L41" s="406"/>
      <c r="M41" s="406"/>
      <c r="N41" s="406"/>
      <c r="O41" s="406"/>
      <c r="P41" s="406"/>
      <c r="Q41" s="406"/>
      <c r="R41" s="406"/>
      <c r="S41" s="406"/>
      <c r="T41" s="406"/>
      <c r="U41" s="406"/>
      <c r="V41" s="406"/>
      <c r="W41" s="406"/>
      <c r="X41" s="406"/>
      <c r="Y41" s="406"/>
      <c r="Z41" s="406"/>
      <c r="AA41" s="406"/>
      <c r="AB41" s="406"/>
      <c r="AC41" s="406"/>
      <c r="AD41" s="406"/>
      <c r="AE41" s="406"/>
      <c r="AF41" s="406"/>
      <c r="AG41" s="406"/>
      <c r="AH41" s="406"/>
      <c r="AI41" s="406"/>
      <c r="AJ41" s="406"/>
      <c r="AK41" s="406"/>
      <c r="AL41" s="406"/>
    </row>
    <row r="42" spans="1:44" ht="43.5" customHeight="1">
      <c r="A42" s="444" t="s">
        <v>14</v>
      </c>
      <c r="B42" s="383"/>
      <c r="C42" s="384"/>
      <c r="D42" s="384"/>
      <c r="E42" s="384"/>
      <c r="F42" s="384"/>
      <c r="G42" s="384"/>
      <c r="H42" s="385"/>
      <c r="I42" s="443" t="str">
        <f>IF(I39+I40-I41=0,"",I39+I40-I41)</f>
        <v/>
      </c>
      <c r="J42" s="443"/>
      <c r="K42" s="443"/>
      <c r="L42" s="443"/>
      <c r="M42" s="443"/>
      <c r="N42" s="443" t="str">
        <f t="shared" ref="N42" si="28">IF(N39+N40-N41=0,"",N39+N40-N41)</f>
        <v/>
      </c>
      <c r="O42" s="443"/>
      <c r="P42" s="443"/>
      <c r="Q42" s="443"/>
      <c r="R42" s="443"/>
      <c r="S42" s="443" t="str">
        <f t="shared" ref="S42" si="29">IF(S39+S40-S41=0,"",S39+S40-S41)</f>
        <v/>
      </c>
      <c r="T42" s="443"/>
      <c r="U42" s="443"/>
      <c r="V42" s="443"/>
      <c r="W42" s="443"/>
      <c r="X42" s="443" t="str">
        <f t="shared" ref="X42" si="30">IF(X39+X40-X41=0,"",X39+X40-X41)</f>
        <v/>
      </c>
      <c r="Y42" s="443"/>
      <c r="Z42" s="443"/>
      <c r="AA42" s="443"/>
      <c r="AB42" s="443"/>
      <c r="AC42" s="443" t="str">
        <f t="shared" ref="AC42" si="31">IF(AC39+AC40-AC41=0,"",AC39+AC40-AC41)</f>
        <v/>
      </c>
      <c r="AD42" s="443"/>
      <c r="AE42" s="443"/>
      <c r="AF42" s="443"/>
      <c r="AG42" s="443"/>
      <c r="AH42" s="443" t="str">
        <f t="shared" ref="AH42" si="32">IF(AH39+AH40-AH41=0,"",AH39+AH40-AH41)</f>
        <v/>
      </c>
      <c r="AI42" s="443"/>
      <c r="AJ42" s="443"/>
      <c r="AK42" s="443"/>
      <c r="AL42" s="443"/>
    </row>
    <row r="43" spans="1:44" ht="43.5" customHeight="1">
      <c r="A43" s="392" t="s">
        <v>15</v>
      </c>
      <c r="B43" s="393"/>
      <c r="C43" s="393"/>
      <c r="D43" s="393"/>
      <c r="E43" s="393"/>
      <c r="F43" s="393"/>
      <c r="G43" s="393"/>
      <c r="H43" s="394"/>
      <c r="I43" s="430"/>
      <c r="J43" s="430"/>
      <c r="K43" s="430"/>
      <c r="L43" s="430"/>
      <c r="M43" s="430"/>
      <c r="N43" s="430"/>
      <c r="O43" s="430"/>
      <c r="P43" s="430"/>
      <c r="Q43" s="430"/>
      <c r="R43" s="430"/>
      <c r="S43" s="430"/>
      <c r="T43" s="430"/>
      <c r="U43" s="430"/>
      <c r="V43" s="430"/>
      <c r="W43" s="430"/>
      <c r="X43" s="430"/>
      <c r="Y43" s="430"/>
      <c r="Z43" s="430"/>
      <c r="AA43" s="430"/>
      <c r="AB43" s="430"/>
      <c r="AC43" s="430"/>
      <c r="AD43" s="430"/>
      <c r="AE43" s="430"/>
      <c r="AF43" s="430"/>
      <c r="AG43" s="430"/>
      <c r="AH43" s="430"/>
      <c r="AI43" s="430"/>
      <c r="AJ43" s="430"/>
      <c r="AK43" s="430"/>
      <c r="AL43" s="430"/>
    </row>
    <row r="44" spans="1:44" ht="43.5" customHeight="1">
      <c r="A44" s="389" t="s">
        <v>16</v>
      </c>
      <c r="B44" s="390"/>
      <c r="C44" s="390"/>
      <c r="D44" s="390"/>
      <c r="E44" s="390"/>
      <c r="F44" s="390"/>
      <c r="G44" s="390"/>
      <c r="H44" s="391"/>
      <c r="I44" s="406"/>
      <c r="J44" s="406"/>
      <c r="K44" s="406"/>
      <c r="L44" s="406"/>
      <c r="M44" s="406"/>
      <c r="N44" s="406"/>
      <c r="O44" s="406"/>
      <c r="P44" s="406"/>
      <c r="Q44" s="406"/>
      <c r="R44" s="406"/>
      <c r="S44" s="406"/>
      <c r="T44" s="406"/>
      <c r="U44" s="406"/>
      <c r="V44" s="406"/>
      <c r="W44" s="406"/>
      <c r="X44" s="406"/>
      <c r="Y44" s="406"/>
      <c r="Z44" s="406"/>
      <c r="AA44" s="406"/>
      <c r="AB44" s="406"/>
      <c r="AC44" s="406"/>
      <c r="AD44" s="406"/>
      <c r="AE44" s="406"/>
      <c r="AF44" s="406"/>
      <c r="AG44" s="406"/>
      <c r="AH44" s="406"/>
      <c r="AI44" s="406"/>
      <c r="AJ44" s="406"/>
      <c r="AK44" s="406"/>
      <c r="AL44" s="406"/>
    </row>
    <row r="45" spans="1:44" ht="43.5" customHeight="1">
      <c r="A45" s="382" t="s">
        <v>17</v>
      </c>
      <c r="B45" s="383"/>
      <c r="C45" s="384"/>
      <c r="D45" s="384"/>
      <c r="E45" s="384"/>
      <c r="F45" s="384"/>
      <c r="G45" s="384"/>
      <c r="H45" s="385"/>
      <c r="I45" s="440" t="str">
        <f>IF(I39+I43+I44=0,"",I39+I43+I44)</f>
        <v/>
      </c>
      <c r="J45" s="441"/>
      <c r="K45" s="441"/>
      <c r="L45" s="441"/>
      <c r="M45" s="442"/>
      <c r="N45" s="440" t="str">
        <f>IF(N39+N43+N44=0,"",N39+N43+N44)</f>
        <v/>
      </c>
      <c r="O45" s="441"/>
      <c r="P45" s="441"/>
      <c r="Q45" s="441"/>
      <c r="R45" s="442"/>
      <c r="S45" s="440" t="str">
        <f>IF(S39+S43+S44=0,"",S39+S43+S44)</f>
        <v/>
      </c>
      <c r="T45" s="441"/>
      <c r="U45" s="441"/>
      <c r="V45" s="441"/>
      <c r="W45" s="442"/>
      <c r="X45" s="440" t="str">
        <f>IF(X39+X43+X44=0,"",X39+X43+X44)</f>
        <v/>
      </c>
      <c r="Y45" s="441"/>
      <c r="Z45" s="441"/>
      <c r="AA45" s="441"/>
      <c r="AB45" s="442"/>
      <c r="AC45" s="440" t="str">
        <f>IF(AC39+AC43+AC44=0,"",AC39+AC43+AC44)</f>
        <v/>
      </c>
      <c r="AD45" s="441"/>
      <c r="AE45" s="441"/>
      <c r="AF45" s="441"/>
      <c r="AG45" s="442"/>
      <c r="AH45" s="440" t="str">
        <f>IF(AH39+AH43+AH44=0,"",AH39+AH43+AH44)</f>
        <v/>
      </c>
      <c r="AI45" s="441"/>
      <c r="AJ45" s="441"/>
      <c r="AK45" s="441"/>
      <c r="AL45" s="442"/>
    </row>
    <row r="46" spans="1:44" ht="43.5" customHeight="1">
      <c r="A46" s="426" t="s">
        <v>19</v>
      </c>
      <c r="B46" s="427"/>
      <c r="C46" s="427"/>
      <c r="D46" s="427"/>
      <c r="E46" s="427"/>
      <c r="F46" s="427"/>
      <c r="G46" s="427"/>
      <c r="H46" s="428"/>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429"/>
      <c r="AH46" s="429"/>
      <c r="AI46" s="429"/>
      <c r="AJ46" s="429"/>
      <c r="AK46" s="429"/>
      <c r="AL46" s="429"/>
    </row>
    <row r="47" spans="1:44" ht="43.5" customHeight="1" thickBot="1">
      <c r="A47" s="432" t="s">
        <v>22</v>
      </c>
      <c r="B47" s="433"/>
      <c r="C47" s="434"/>
      <c r="D47" s="434"/>
      <c r="E47" s="434"/>
      <c r="F47" s="434"/>
      <c r="G47" s="434"/>
      <c r="H47" s="435"/>
      <c r="I47" s="445" t="str">
        <f>IF(I45="","",ROUND(I45/I46,0))</f>
        <v/>
      </c>
      <c r="J47" s="446"/>
      <c r="K47" s="446"/>
      <c r="L47" s="446"/>
      <c r="M47" s="447"/>
      <c r="N47" s="445" t="str">
        <f t="shared" ref="N47" si="33">IF(N45="","",ROUND(N45/N46,0))</f>
        <v/>
      </c>
      <c r="O47" s="446"/>
      <c r="P47" s="446"/>
      <c r="Q47" s="446"/>
      <c r="R47" s="447"/>
      <c r="S47" s="445" t="str">
        <f t="shared" ref="S47" si="34">IF(S45="","",ROUND(S45/S46,0))</f>
        <v/>
      </c>
      <c r="T47" s="446"/>
      <c r="U47" s="446"/>
      <c r="V47" s="446"/>
      <c r="W47" s="447"/>
      <c r="X47" s="445" t="str">
        <f t="shared" ref="X47" si="35">IF(X45="","",ROUND(X45/X46,0))</f>
        <v/>
      </c>
      <c r="Y47" s="446"/>
      <c r="Z47" s="446"/>
      <c r="AA47" s="446"/>
      <c r="AB47" s="447"/>
      <c r="AC47" s="445" t="str">
        <f t="shared" ref="AC47" si="36">IF(AC45="","",ROUND(AC45/AC46,0))</f>
        <v/>
      </c>
      <c r="AD47" s="446"/>
      <c r="AE47" s="446"/>
      <c r="AF47" s="446"/>
      <c r="AG47" s="447"/>
      <c r="AH47" s="445" t="str">
        <f t="shared" ref="AH47" si="37">IF(AH45="","",ROUND(AH45/AH46,0))</f>
        <v/>
      </c>
      <c r="AI47" s="446"/>
      <c r="AJ47" s="446"/>
      <c r="AK47" s="446"/>
      <c r="AL47" s="447"/>
    </row>
    <row r="48" spans="1:44" ht="43.5" customHeight="1" thickBot="1">
      <c r="A48" s="466" t="s">
        <v>123</v>
      </c>
      <c r="B48" s="467"/>
      <c r="C48" s="468"/>
      <c r="D48" s="468"/>
      <c r="E48" s="468"/>
      <c r="F48" s="468"/>
      <c r="G48" s="468"/>
      <c r="H48" s="469"/>
      <c r="I48" s="482"/>
      <c r="J48" s="483"/>
      <c r="K48" s="483"/>
      <c r="L48" s="483"/>
      <c r="M48" s="484"/>
      <c r="N48" s="449" t="str">
        <f t="shared" ref="N48:AH48" si="38">IF(N46="","",((N47-$I$47)/$I$47))</f>
        <v/>
      </c>
      <c r="O48" s="450"/>
      <c r="P48" s="450"/>
      <c r="Q48" s="450"/>
      <c r="R48" s="451"/>
      <c r="S48" s="449" t="str">
        <f t="shared" si="38"/>
        <v/>
      </c>
      <c r="T48" s="450"/>
      <c r="U48" s="450"/>
      <c r="V48" s="450"/>
      <c r="W48" s="451"/>
      <c r="X48" s="449" t="str">
        <f t="shared" si="38"/>
        <v/>
      </c>
      <c r="Y48" s="450"/>
      <c r="Z48" s="450"/>
      <c r="AA48" s="450"/>
      <c r="AB48" s="451"/>
      <c r="AC48" s="449" t="str">
        <f t="shared" si="38"/>
        <v/>
      </c>
      <c r="AD48" s="450"/>
      <c r="AE48" s="450"/>
      <c r="AF48" s="450"/>
      <c r="AG48" s="451"/>
      <c r="AH48" s="449" t="str">
        <f t="shared" si="38"/>
        <v/>
      </c>
      <c r="AI48" s="450"/>
      <c r="AJ48" s="450"/>
      <c r="AK48" s="450"/>
      <c r="AL48" s="451"/>
      <c r="AM48" s="59"/>
      <c r="AN48" s="59"/>
      <c r="AO48" s="59"/>
      <c r="AP48" s="59"/>
      <c r="AQ48" s="59"/>
      <c r="AR48" s="59"/>
    </row>
    <row r="49" spans="1:38" ht="15" customHeight="1">
      <c r="A49" s="404" t="s">
        <v>20</v>
      </c>
      <c r="B49" s="404"/>
      <c r="C49" s="404"/>
      <c r="D49" s="404"/>
      <c r="E49" s="404"/>
      <c r="F49" s="404"/>
      <c r="G49" s="404"/>
      <c r="H49" s="404"/>
      <c r="I49" s="404"/>
      <c r="J49" s="404"/>
      <c r="K49" s="404"/>
      <c r="L49" s="404"/>
      <c r="M49" s="404"/>
      <c r="N49" s="404"/>
      <c r="O49" s="404"/>
      <c r="P49" s="404"/>
      <c r="Q49" s="404"/>
      <c r="R49" s="404"/>
      <c r="S49" s="404"/>
      <c r="T49" s="404"/>
      <c r="U49" s="404"/>
      <c r="V49" s="404"/>
      <c r="W49" s="404"/>
      <c r="X49" s="404"/>
      <c r="Y49" s="404"/>
      <c r="Z49" s="404"/>
      <c r="AA49" s="404"/>
      <c r="AB49" s="404"/>
      <c r="AC49" s="404"/>
      <c r="AD49" s="404"/>
      <c r="AE49" s="404"/>
      <c r="AF49" s="404"/>
      <c r="AG49" s="404"/>
      <c r="AH49" s="404"/>
      <c r="AI49" s="404"/>
      <c r="AJ49" s="404"/>
      <c r="AK49" s="404"/>
      <c r="AL49" s="404"/>
    </row>
    <row r="50" spans="1:38" ht="21" customHeight="1">
      <c r="A50" s="404"/>
      <c r="B50" s="404"/>
      <c r="C50" s="404"/>
      <c r="D50" s="404"/>
      <c r="E50" s="404"/>
      <c r="F50" s="404"/>
      <c r="G50" s="404"/>
      <c r="H50" s="404"/>
      <c r="I50" s="404"/>
      <c r="J50" s="404"/>
      <c r="K50" s="404"/>
      <c r="L50" s="404"/>
      <c r="M50" s="404"/>
      <c r="N50" s="404"/>
      <c r="O50" s="404"/>
      <c r="P50" s="404"/>
      <c r="Q50" s="404"/>
      <c r="R50" s="404"/>
      <c r="S50" s="404"/>
      <c r="T50" s="404"/>
      <c r="U50" s="404"/>
      <c r="V50" s="404"/>
      <c r="W50" s="404"/>
      <c r="X50" s="404"/>
      <c r="Y50" s="404"/>
      <c r="Z50" s="404"/>
      <c r="AA50" s="404"/>
      <c r="AB50" s="404"/>
      <c r="AC50" s="404"/>
      <c r="AD50" s="404"/>
      <c r="AE50" s="404"/>
      <c r="AF50" s="404"/>
      <c r="AG50" s="404"/>
      <c r="AH50" s="404"/>
      <c r="AI50" s="404"/>
      <c r="AJ50" s="404"/>
      <c r="AK50" s="404"/>
      <c r="AL50" s="404"/>
    </row>
    <row r="51" spans="1:38" ht="21" customHeight="1">
      <c r="A51" s="405" t="s">
        <v>148</v>
      </c>
      <c r="B51" s="405"/>
      <c r="C51" s="405"/>
      <c r="D51" s="405"/>
      <c r="E51" s="405"/>
      <c r="F51" s="405"/>
      <c r="G51" s="405"/>
      <c r="H51" s="405"/>
      <c r="I51" s="405"/>
      <c r="J51" s="405"/>
      <c r="K51" s="405"/>
      <c r="L51" s="405"/>
      <c r="M51" s="405"/>
      <c r="N51" s="405"/>
      <c r="O51" s="405"/>
      <c r="P51" s="405"/>
      <c r="Q51" s="405"/>
      <c r="R51" s="405"/>
      <c r="S51" s="405"/>
      <c r="T51" s="405"/>
      <c r="U51" s="405"/>
      <c r="V51" s="405"/>
      <c r="W51" s="405"/>
      <c r="X51" s="405"/>
      <c r="Y51" s="405"/>
      <c r="Z51" s="405"/>
      <c r="AA51" s="405"/>
      <c r="AB51" s="405"/>
      <c r="AC51" s="405"/>
      <c r="AD51" s="405"/>
      <c r="AE51" s="405"/>
      <c r="AF51" s="405"/>
      <c r="AG51" s="405"/>
      <c r="AH51" s="405"/>
      <c r="AI51" s="405"/>
      <c r="AJ51" s="405"/>
      <c r="AK51" s="405"/>
      <c r="AL51" s="405"/>
    </row>
    <row r="52" spans="1:38" ht="21" customHeight="1">
      <c r="A52" s="405"/>
      <c r="B52" s="405"/>
      <c r="C52" s="405"/>
      <c r="D52" s="405"/>
      <c r="E52" s="405"/>
      <c r="F52" s="405"/>
      <c r="G52" s="405"/>
      <c r="H52" s="405"/>
      <c r="I52" s="405"/>
      <c r="J52" s="405"/>
      <c r="K52" s="405"/>
      <c r="L52" s="405"/>
      <c r="M52" s="405"/>
      <c r="N52" s="405"/>
      <c r="O52" s="405"/>
      <c r="P52" s="405"/>
      <c r="Q52" s="405"/>
      <c r="R52" s="405"/>
      <c r="S52" s="405"/>
      <c r="T52" s="405"/>
      <c r="U52" s="405"/>
      <c r="V52" s="405"/>
      <c r="W52" s="405"/>
      <c r="X52" s="405"/>
      <c r="Y52" s="405"/>
      <c r="Z52" s="405"/>
      <c r="AA52" s="405"/>
      <c r="AB52" s="405"/>
      <c r="AC52" s="405"/>
      <c r="AD52" s="405"/>
      <c r="AE52" s="405"/>
      <c r="AF52" s="405"/>
      <c r="AG52" s="405"/>
      <c r="AH52" s="405"/>
      <c r="AI52" s="405"/>
      <c r="AJ52" s="405"/>
      <c r="AK52" s="405"/>
      <c r="AL52" s="405"/>
    </row>
    <row r="53" spans="1:38" s="1" customFormat="1" ht="39.7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4"/>
      <c r="AC53" s="4"/>
      <c r="AD53" s="4"/>
      <c r="AE53" s="4"/>
      <c r="AF53" s="400" t="s">
        <v>11</v>
      </c>
      <c r="AG53" s="401"/>
      <c r="AH53" s="401"/>
      <c r="AI53" s="401"/>
      <c r="AJ53" s="401"/>
      <c r="AK53" s="401"/>
      <c r="AL53" s="402"/>
    </row>
    <row r="54" spans="1:38" s="1" customFormat="1" ht="39.7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4"/>
      <c r="AC54" s="4"/>
      <c r="AD54" s="4"/>
      <c r="AE54" s="4"/>
      <c r="AF54" s="72"/>
      <c r="AG54" s="72"/>
      <c r="AH54" s="72"/>
      <c r="AI54" s="72"/>
      <c r="AJ54" s="72"/>
      <c r="AK54" s="72"/>
      <c r="AL54" s="72"/>
    </row>
    <row r="55" spans="1:38" s="1" customFormat="1" ht="39.75" customHeight="1">
      <c r="A55" s="464" t="str">
        <f>A3</f>
        <v>第12回「おかやましんきん地域活性化支援制度“エリアサポート”」収支計画書</v>
      </c>
      <c r="B55" s="464"/>
      <c r="C55" s="464"/>
      <c r="D55" s="464"/>
      <c r="E55" s="464"/>
      <c r="F55" s="464"/>
      <c r="G55" s="464"/>
      <c r="H55" s="464"/>
      <c r="I55" s="464"/>
      <c r="J55" s="464"/>
      <c r="K55" s="464"/>
      <c r="L55" s="464"/>
      <c r="M55" s="464"/>
      <c r="N55" s="464"/>
      <c r="O55" s="464"/>
      <c r="P55" s="464"/>
      <c r="Q55" s="464"/>
      <c r="R55" s="464"/>
      <c r="S55" s="464"/>
      <c r="T55" s="464"/>
      <c r="U55" s="464"/>
      <c r="V55" s="464"/>
      <c r="W55" s="464"/>
      <c r="X55" s="464"/>
      <c r="Y55" s="464"/>
      <c r="Z55" s="464"/>
      <c r="AA55" s="464"/>
      <c r="AB55" s="464"/>
      <c r="AC55" s="464"/>
      <c r="AD55" s="464"/>
      <c r="AE55" s="464"/>
      <c r="AF55" s="464"/>
      <c r="AG55" s="464"/>
      <c r="AH55" s="464"/>
      <c r="AI55" s="464"/>
      <c r="AJ55" s="464"/>
      <c r="AK55" s="464"/>
      <c r="AL55" s="464"/>
    </row>
    <row r="56" spans="1:38" s="1" customFormat="1" ht="39.75" customHeight="1">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row>
    <row r="57" spans="1:38" ht="39.75" customHeight="1">
      <c r="A57" s="410" t="s">
        <v>2</v>
      </c>
      <c r="B57" s="410"/>
      <c r="C57" s="410"/>
      <c r="D57" s="410"/>
      <c r="E57" s="410"/>
      <c r="F57" s="410"/>
      <c r="G57" s="410"/>
      <c r="H57" s="410"/>
      <c r="I57" s="448" t="str">
        <f>IF('応募用紙（表紙）'!$AB$10="","",'応募用紙（表紙）'!$AB$10)</f>
        <v/>
      </c>
      <c r="J57" s="448"/>
      <c r="K57" s="448"/>
      <c r="L57" s="448"/>
      <c r="M57" s="448"/>
      <c r="N57" s="448"/>
      <c r="O57" s="448"/>
      <c r="P57" s="448"/>
      <c r="Q57" s="448"/>
      <c r="R57" s="448"/>
      <c r="S57" s="448"/>
      <c r="T57" s="448"/>
      <c r="U57" s="448"/>
      <c r="V57" s="448"/>
      <c r="W57" s="448"/>
      <c r="X57" s="448"/>
      <c r="Y57" s="448"/>
      <c r="Z57" s="448"/>
      <c r="AA57" s="448"/>
      <c r="AB57" s="448"/>
      <c r="AC57" s="448"/>
      <c r="AD57" s="448"/>
      <c r="AE57" s="448"/>
      <c r="AG57" s="55"/>
      <c r="AH57" s="55"/>
      <c r="AI57" s="55"/>
      <c r="AJ57" s="55"/>
      <c r="AK57" s="55"/>
      <c r="AL57" s="55"/>
    </row>
    <row r="58" spans="1:38" ht="39.75" customHeight="1">
      <c r="A58" s="54"/>
      <c r="B58" s="54"/>
      <c r="C58" s="54"/>
      <c r="D58" s="54"/>
      <c r="E58" s="54"/>
      <c r="F58" s="54"/>
      <c r="G58" s="54"/>
      <c r="H58" s="54"/>
      <c r="I58" s="53"/>
      <c r="J58" s="53"/>
      <c r="K58" s="53"/>
      <c r="L58" s="53"/>
      <c r="M58" s="53"/>
      <c r="N58" s="53"/>
      <c r="O58" s="53"/>
      <c r="P58" s="53"/>
      <c r="Q58" s="53"/>
      <c r="R58" s="53"/>
      <c r="S58" s="53"/>
      <c r="T58" s="53"/>
      <c r="U58" s="53"/>
      <c r="V58" s="53"/>
      <c r="W58" s="53"/>
      <c r="X58" s="53"/>
      <c r="Y58" s="53"/>
      <c r="Z58" s="53"/>
      <c r="AA58" s="53"/>
      <c r="AB58" s="53"/>
      <c r="AC58" s="53"/>
      <c r="AD58" s="53"/>
      <c r="AE58" s="53"/>
      <c r="AG58" s="55"/>
      <c r="AH58" s="55"/>
      <c r="AI58" s="55"/>
      <c r="AJ58" s="55"/>
      <c r="AK58" s="55"/>
      <c r="AL58" s="55"/>
    </row>
    <row r="59" spans="1:38" ht="21.75" customHeight="1">
      <c r="A59" s="415"/>
      <c r="B59" s="416"/>
      <c r="C59" s="416"/>
      <c r="D59" s="416"/>
      <c r="E59" s="416"/>
      <c r="F59" s="416"/>
      <c r="G59" s="416"/>
      <c r="H59" s="417"/>
      <c r="I59" s="412" t="s">
        <v>136</v>
      </c>
      <c r="J59" s="413"/>
      <c r="K59" s="413"/>
      <c r="L59" s="413"/>
      <c r="M59" s="414"/>
      <c r="N59" s="413" t="s">
        <v>139</v>
      </c>
      <c r="O59" s="413"/>
      <c r="P59" s="413"/>
      <c r="Q59" s="413"/>
      <c r="R59" s="413"/>
      <c r="S59" s="412" t="s">
        <v>140</v>
      </c>
      <c r="T59" s="413"/>
      <c r="U59" s="413"/>
      <c r="V59" s="413"/>
      <c r="W59" s="413"/>
      <c r="X59" s="412" t="s">
        <v>141</v>
      </c>
      <c r="Y59" s="413"/>
      <c r="Z59" s="413"/>
      <c r="AA59" s="413"/>
      <c r="AB59" s="413"/>
      <c r="AC59" s="412" t="s">
        <v>142</v>
      </c>
      <c r="AD59" s="413"/>
      <c r="AE59" s="413"/>
      <c r="AF59" s="413"/>
      <c r="AG59" s="413"/>
      <c r="AH59" s="412" t="s">
        <v>143</v>
      </c>
      <c r="AI59" s="413"/>
      <c r="AJ59" s="413"/>
      <c r="AK59" s="413"/>
      <c r="AL59" s="414"/>
    </row>
    <row r="60" spans="1:38" ht="21.75" customHeight="1" thickBot="1">
      <c r="A60" s="418"/>
      <c r="B60" s="419"/>
      <c r="C60" s="419"/>
      <c r="D60" s="419"/>
      <c r="E60" s="419"/>
      <c r="F60" s="419"/>
      <c r="G60" s="419"/>
      <c r="H60" s="420"/>
      <c r="I60" s="453" t="str">
        <f>IF(I8="","",I8)</f>
        <v/>
      </c>
      <c r="J60" s="454"/>
      <c r="K60" s="56" t="s">
        <v>0</v>
      </c>
      <c r="L60" s="60" t="str">
        <f>IF(L8="","",L8)</f>
        <v/>
      </c>
      <c r="M60" s="57" t="s">
        <v>3</v>
      </c>
      <c r="N60" s="453" t="str">
        <f>IF(N8="","",N8)</f>
        <v/>
      </c>
      <c r="O60" s="454"/>
      <c r="P60" s="56" t="s">
        <v>0</v>
      </c>
      <c r="Q60" s="60" t="str">
        <f>IF(Q8="","",Q8)</f>
        <v/>
      </c>
      <c r="R60" s="57" t="s">
        <v>3</v>
      </c>
      <c r="S60" s="453" t="str">
        <f>IF(S8="","",S8)</f>
        <v/>
      </c>
      <c r="T60" s="454"/>
      <c r="U60" s="56" t="s">
        <v>0</v>
      </c>
      <c r="V60" s="60" t="str">
        <f>IF(V8="","",V8)</f>
        <v/>
      </c>
      <c r="W60" s="57" t="s">
        <v>3</v>
      </c>
      <c r="X60" s="453" t="str">
        <f>IF(X8="","",X8)</f>
        <v/>
      </c>
      <c r="Y60" s="454"/>
      <c r="Z60" s="56" t="s">
        <v>0</v>
      </c>
      <c r="AA60" s="60" t="str">
        <f>IF(AA8="","",AA8)</f>
        <v/>
      </c>
      <c r="AB60" s="57" t="s">
        <v>3</v>
      </c>
      <c r="AC60" s="453" t="str">
        <f>IF(AC8="","",AC8)</f>
        <v/>
      </c>
      <c r="AD60" s="454"/>
      <c r="AE60" s="56" t="s">
        <v>0</v>
      </c>
      <c r="AF60" s="60" t="str">
        <f>IF(AF8="","",AF8)</f>
        <v/>
      </c>
      <c r="AG60" s="57" t="s">
        <v>3</v>
      </c>
      <c r="AH60" s="453" t="str">
        <f>IF(AH8="","",AH8)</f>
        <v/>
      </c>
      <c r="AI60" s="454"/>
      <c r="AJ60" s="56" t="s">
        <v>0</v>
      </c>
      <c r="AK60" s="60" t="str">
        <f>IF(AK8="","",AK8)</f>
        <v/>
      </c>
      <c r="AL60" s="57" t="s">
        <v>3</v>
      </c>
    </row>
    <row r="61" spans="1:38" ht="43.5" customHeight="1" thickTop="1">
      <c r="A61" s="392" t="s">
        <v>4</v>
      </c>
      <c r="B61" s="393"/>
      <c r="C61" s="393"/>
      <c r="D61" s="393"/>
      <c r="E61" s="393"/>
      <c r="F61" s="393"/>
      <c r="G61" s="393"/>
      <c r="H61" s="394"/>
      <c r="I61" s="452" t="str">
        <f t="shared" ref="I61:I68" si="39">IF(AND(I9="",I35=""),"",SUM(IF(ISNUMBER(I9),I9,0),IF(ISNUMBER(I35),I35,0)))</f>
        <v/>
      </c>
      <c r="J61" s="452"/>
      <c r="K61" s="452"/>
      <c r="L61" s="452"/>
      <c r="M61" s="452"/>
      <c r="N61" s="452" t="str">
        <f t="shared" ref="N61:N68" si="40">IF(AND(N9="",N35=""),"",SUM(IF(ISNUMBER(N9),N9,0),IF(ISNUMBER(N35),N35,0)))</f>
        <v/>
      </c>
      <c r="O61" s="452"/>
      <c r="P61" s="452"/>
      <c r="Q61" s="452"/>
      <c r="R61" s="452"/>
      <c r="S61" s="452" t="str">
        <f t="shared" ref="S61:S68" si="41">IF(AND(S9="",S35=""),"",SUM(IF(ISNUMBER(S9),S9,0),IF(ISNUMBER(S35),S35,0)))</f>
        <v/>
      </c>
      <c r="T61" s="452"/>
      <c r="U61" s="452"/>
      <c r="V61" s="452"/>
      <c r="W61" s="452"/>
      <c r="X61" s="452" t="str">
        <f t="shared" ref="X61:X68" si="42">IF(AND(X9="",X35=""),"",SUM(IF(ISNUMBER(X9),X9,0),IF(ISNUMBER(X35),X35,0)))</f>
        <v/>
      </c>
      <c r="Y61" s="452"/>
      <c r="Z61" s="452"/>
      <c r="AA61" s="452"/>
      <c r="AB61" s="452"/>
      <c r="AC61" s="452" t="str">
        <f t="shared" ref="AC61:AC68" si="43">IF(AND(AC9="",AC35=""),"",SUM(IF(ISNUMBER(AC9),AC9,0),IF(ISNUMBER(AC35),AC35,0)))</f>
        <v/>
      </c>
      <c r="AD61" s="452"/>
      <c r="AE61" s="452"/>
      <c r="AF61" s="452"/>
      <c r="AG61" s="452"/>
      <c r="AH61" s="452" t="str">
        <f t="shared" ref="AH61:AH68" si="44">IF(AND(AH9="",AH35=""),"",SUM(IF(ISNUMBER(AH9),AH9,0),IF(ISNUMBER(AH35),AH35,0)))</f>
        <v/>
      </c>
      <c r="AI61" s="452"/>
      <c r="AJ61" s="452"/>
      <c r="AK61" s="452"/>
      <c r="AL61" s="452"/>
    </row>
    <row r="62" spans="1:38" ht="43.5" customHeight="1">
      <c r="A62" s="421" t="s">
        <v>5</v>
      </c>
      <c r="B62" s="384"/>
      <c r="C62" s="384"/>
      <c r="D62" s="384"/>
      <c r="E62" s="384"/>
      <c r="F62" s="384"/>
      <c r="G62" s="384"/>
      <c r="H62" s="385"/>
      <c r="I62" s="452" t="str">
        <f t="shared" si="39"/>
        <v/>
      </c>
      <c r="J62" s="452"/>
      <c r="K62" s="452"/>
      <c r="L62" s="452"/>
      <c r="M62" s="452"/>
      <c r="N62" s="452" t="str">
        <f t="shared" si="40"/>
        <v/>
      </c>
      <c r="O62" s="452"/>
      <c r="P62" s="452"/>
      <c r="Q62" s="452"/>
      <c r="R62" s="452"/>
      <c r="S62" s="452" t="str">
        <f t="shared" si="41"/>
        <v/>
      </c>
      <c r="T62" s="452"/>
      <c r="U62" s="452"/>
      <c r="V62" s="452"/>
      <c r="W62" s="452"/>
      <c r="X62" s="452" t="str">
        <f t="shared" si="42"/>
        <v/>
      </c>
      <c r="Y62" s="452"/>
      <c r="Z62" s="452"/>
      <c r="AA62" s="452"/>
      <c r="AB62" s="452"/>
      <c r="AC62" s="452" t="str">
        <f t="shared" si="43"/>
        <v/>
      </c>
      <c r="AD62" s="452"/>
      <c r="AE62" s="452"/>
      <c r="AF62" s="452"/>
      <c r="AG62" s="452"/>
      <c r="AH62" s="452" t="str">
        <f t="shared" si="44"/>
        <v/>
      </c>
      <c r="AI62" s="452"/>
      <c r="AJ62" s="452"/>
      <c r="AK62" s="452"/>
      <c r="AL62" s="452"/>
    </row>
    <row r="63" spans="1:38" ht="43.5" customHeight="1">
      <c r="A63" s="382" t="s">
        <v>6</v>
      </c>
      <c r="B63" s="383"/>
      <c r="C63" s="384"/>
      <c r="D63" s="384"/>
      <c r="E63" s="384"/>
      <c r="F63" s="384"/>
      <c r="G63" s="384"/>
      <c r="H63" s="385"/>
      <c r="I63" s="452" t="str">
        <f t="shared" si="39"/>
        <v/>
      </c>
      <c r="J63" s="452"/>
      <c r="K63" s="452"/>
      <c r="L63" s="452"/>
      <c r="M63" s="452"/>
      <c r="N63" s="452" t="str">
        <f t="shared" si="40"/>
        <v/>
      </c>
      <c r="O63" s="452"/>
      <c r="P63" s="452"/>
      <c r="Q63" s="452"/>
      <c r="R63" s="452"/>
      <c r="S63" s="452" t="str">
        <f t="shared" si="41"/>
        <v/>
      </c>
      <c r="T63" s="452"/>
      <c r="U63" s="452"/>
      <c r="V63" s="452"/>
      <c r="W63" s="452"/>
      <c r="X63" s="452" t="str">
        <f t="shared" si="42"/>
        <v/>
      </c>
      <c r="Y63" s="452"/>
      <c r="Z63" s="452"/>
      <c r="AA63" s="452"/>
      <c r="AB63" s="452"/>
      <c r="AC63" s="452" t="str">
        <f t="shared" si="43"/>
        <v/>
      </c>
      <c r="AD63" s="452"/>
      <c r="AE63" s="452"/>
      <c r="AF63" s="452"/>
      <c r="AG63" s="452"/>
      <c r="AH63" s="452" t="str">
        <f t="shared" si="44"/>
        <v/>
      </c>
      <c r="AI63" s="452"/>
      <c r="AJ63" s="452"/>
      <c r="AK63" s="452"/>
      <c r="AL63" s="452"/>
    </row>
    <row r="64" spans="1:38" ht="43.5" customHeight="1">
      <c r="A64" s="382" t="s">
        <v>7</v>
      </c>
      <c r="B64" s="383"/>
      <c r="C64" s="383"/>
      <c r="D64" s="383"/>
      <c r="E64" s="383"/>
      <c r="F64" s="383"/>
      <c r="G64" s="383"/>
      <c r="H64" s="422"/>
      <c r="I64" s="452" t="str">
        <f t="shared" si="39"/>
        <v/>
      </c>
      <c r="J64" s="452"/>
      <c r="K64" s="452"/>
      <c r="L64" s="452"/>
      <c r="M64" s="452"/>
      <c r="N64" s="452" t="str">
        <f t="shared" si="40"/>
        <v/>
      </c>
      <c r="O64" s="452"/>
      <c r="P64" s="452"/>
      <c r="Q64" s="452"/>
      <c r="R64" s="452"/>
      <c r="S64" s="452" t="str">
        <f t="shared" si="41"/>
        <v/>
      </c>
      <c r="T64" s="452"/>
      <c r="U64" s="452"/>
      <c r="V64" s="452"/>
      <c r="W64" s="452"/>
      <c r="X64" s="452" t="str">
        <f t="shared" si="42"/>
        <v/>
      </c>
      <c r="Y64" s="452"/>
      <c r="Z64" s="452"/>
      <c r="AA64" s="452"/>
      <c r="AB64" s="452"/>
      <c r="AC64" s="452" t="str">
        <f t="shared" si="43"/>
        <v/>
      </c>
      <c r="AD64" s="452"/>
      <c r="AE64" s="452"/>
      <c r="AF64" s="452"/>
      <c r="AG64" s="452"/>
      <c r="AH64" s="452" t="str">
        <f t="shared" si="44"/>
        <v/>
      </c>
      <c r="AI64" s="452"/>
      <c r="AJ64" s="452"/>
      <c r="AK64" s="452"/>
      <c r="AL64" s="452"/>
    </row>
    <row r="65" spans="1:38" ht="43.5" customHeight="1">
      <c r="A65" s="382" t="s">
        <v>8</v>
      </c>
      <c r="B65" s="384"/>
      <c r="C65" s="384"/>
      <c r="D65" s="384"/>
      <c r="E65" s="384"/>
      <c r="F65" s="384"/>
      <c r="G65" s="384"/>
      <c r="H65" s="385"/>
      <c r="I65" s="452" t="str">
        <f t="shared" si="39"/>
        <v/>
      </c>
      <c r="J65" s="452"/>
      <c r="K65" s="452"/>
      <c r="L65" s="452"/>
      <c r="M65" s="452"/>
      <c r="N65" s="452" t="str">
        <f t="shared" si="40"/>
        <v/>
      </c>
      <c r="O65" s="452"/>
      <c r="P65" s="452"/>
      <c r="Q65" s="452"/>
      <c r="R65" s="452"/>
      <c r="S65" s="452" t="str">
        <f t="shared" si="41"/>
        <v/>
      </c>
      <c r="T65" s="452"/>
      <c r="U65" s="452"/>
      <c r="V65" s="452"/>
      <c r="W65" s="452"/>
      <c r="X65" s="452" t="str">
        <f t="shared" si="42"/>
        <v/>
      </c>
      <c r="Y65" s="452"/>
      <c r="Z65" s="452"/>
      <c r="AA65" s="452"/>
      <c r="AB65" s="452"/>
      <c r="AC65" s="452" t="str">
        <f t="shared" si="43"/>
        <v/>
      </c>
      <c r="AD65" s="452"/>
      <c r="AE65" s="452"/>
      <c r="AF65" s="452"/>
      <c r="AG65" s="452"/>
      <c r="AH65" s="452" t="str">
        <f t="shared" si="44"/>
        <v/>
      </c>
      <c r="AI65" s="452"/>
      <c r="AJ65" s="452"/>
      <c r="AK65" s="452"/>
      <c r="AL65" s="452"/>
    </row>
    <row r="66" spans="1:38" ht="43.5" customHeight="1">
      <c r="A66" s="389" t="s">
        <v>12</v>
      </c>
      <c r="B66" s="390"/>
      <c r="C66" s="390"/>
      <c r="D66" s="390"/>
      <c r="E66" s="390"/>
      <c r="F66" s="390"/>
      <c r="G66" s="390"/>
      <c r="H66" s="391"/>
      <c r="I66" s="452" t="str">
        <f t="shared" si="39"/>
        <v/>
      </c>
      <c r="J66" s="452"/>
      <c r="K66" s="452"/>
      <c r="L66" s="452"/>
      <c r="M66" s="452"/>
      <c r="N66" s="452" t="str">
        <f t="shared" si="40"/>
        <v/>
      </c>
      <c r="O66" s="452"/>
      <c r="P66" s="452"/>
      <c r="Q66" s="452"/>
      <c r="R66" s="452"/>
      <c r="S66" s="452" t="str">
        <f t="shared" si="41"/>
        <v/>
      </c>
      <c r="T66" s="452"/>
      <c r="U66" s="452"/>
      <c r="V66" s="452"/>
      <c r="W66" s="452"/>
      <c r="X66" s="452" t="str">
        <f t="shared" si="42"/>
        <v/>
      </c>
      <c r="Y66" s="452"/>
      <c r="Z66" s="452"/>
      <c r="AA66" s="452"/>
      <c r="AB66" s="452"/>
      <c r="AC66" s="452" t="str">
        <f t="shared" si="43"/>
        <v/>
      </c>
      <c r="AD66" s="452"/>
      <c r="AE66" s="452"/>
      <c r="AF66" s="452"/>
      <c r="AG66" s="452"/>
      <c r="AH66" s="452" t="str">
        <f t="shared" si="44"/>
        <v/>
      </c>
      <c r="AI66" s="452"/>
      <c r="AJ66" s="452"/>
      <c r="AK66" s="452"/>
      <c r="AL66" s="452"/>
    </row>
    <row r="67" spans="1:38" ht="43.5" customHeight="1">
      <c r="A67" s="424" t="s">
        <v>13</v>
      </c>
      <c r="B67" s="425"/>
      <c r="C67" s="390"/>
      <c r="D67" s="390"/>
      <c r="E67" s="390"/>
      <c r="F67" s="390"/>
      <c r="G67" s="390"/>
      <c r="H67" s="391"/>
      <c r="I67" s="452" t="str">
        <f t="shared" si="39"/>
        <v/>
      </c>
      <c r="J67" s="452"/>
      <c r="K67" s="452"/>
      <c r="L67" s="452"/>
      <c r="M67" s="452"/>
      <c r="N67" s="452" t="str">
        <f t="shared" si="40"/>
        <v/>
      </c>
      <c r="O67" s="452"/>
      <c r="P67" s="452"/>
      <c r="Q67" s="452"/>
      <c r="R67" s="452"/>
      <c r="S67" s="452" t="str">
        <f t="shared" si="41"/>
        <v/>
      </c>
      <c r="T67" s="452"/>
      <c r="U67" s="452"/>
      <c r="V67" s="452"/>
      <c r="W67" s="452"/>
      <c r="X67" s="452" t="str">
        <f t="shared" si="42"/>
        <v/>
      </c>
      <c r="Y67" s="452"/>
      <c r="Z67" s="452"/>
      <c r="AA67" s="452"/>
      <c r="AB67" s="452"/>
      <c r="AC67" s="452" t="str">
        <f t="shared" si="43"/>
        <v/>
      </c>
      <c r="AD67" s="452"/>
      <c r="AE67" s="452"/>
      <c r="AF67" s="452"/>
      <c r="AG67" s="452"/>
      <c r="AH67" s="452" t="str">
        <f t="shared" si="44"/>
        <v/>
      </c>
      <c r="AI67" s="452"/>
      <c r="AJ67" s="452"/>
      <c r="AK67" s="452"/>
      <c r="AL67" s="452"/>
    </row>
    <row r="68" spans="1:38" ht="43.5" customHeight="1">
      <c r="A68" s="444" t="s">
        <v>14</v>
      </c>
      <c r="B68" s="383"/>
      <c r="C68" s="384"/>
      <c r="D68" s="384"/>
      <c r="E68" s="384"/>
      <c r="F68" s="384"/>
      <c r="G68" s="384"/>
      <c r="H68" s="385"/>
      <c r="I68" s="381" t="str">
        <f t="shared" si="39"/>
        <v/>
      </c>
      <c r="J68" s="381"/>
      <c r="K68" s="381"/>
      <c r="L68" s="381"/>
      <c r="M68" s="381"/>
      <c r="N68" s="381" t="str">
        <f t="shared" si="40"/>
        <v/>
      </c>
      <c r="O68" s="381"/>
      <c r="P68" s="381"/>
      <c r="Q68" s="381"/>
      <c r="R68" s="381"/>
      <c r="S68" s="381" t="str">
        <f t="shared" si="41"/>
        <v/>
      </c>
      <c r="T68" s="381"/>
      <c r="U68" s="381"/>
      <c r="V68" s="381"/>
      <c r="W68" s="381"/>
      <c r="X68" s="381" t="str">
        <f t="shared" si="42"/>
        <v/>
      </c>
      <c r="Y68" s="381"/>
      <c r="Z68" s="381"/>
      <c r="AA68" s="381"/>
      <c r="AB68" s="381"/>
      <c r="AC68" s="381" t="str">
        <f t="shared" si="43"/>
        <v/>
      </c>
      <c r="AD68" s="381"/>
      <c r="AE68" s="381"/>
      <c r="AF68" s="381"/>
      <c r="AG68" s="381"/>
      <c r="AH68" s="381" t="str">
        <f t="shared" si="44"/>
        <v/>
      </c>
      <c r="AI68" s="381"/>
      <c r="AJ68" s="381"/>
      <c r="AK68" s="381"/>
      <c r="AL68" s="381"/>
    </row>
    <row r="69" spans="1:38" ht="43.5" customHeight="1">
      <c r="A69" s="392" t="s">
        <v>15</v>
      </c>
      <c r="B69" s="393"/>
      <c r="C69" s="393"/>
      <c r="D69" s="393"/>
      <c r="E69" s="393"/>
      <c r="F69" s="393"/>
      <c r="G69" s="393"/>
      <c r="H69" s="394"/>
      <c r="I69" s="395" t="str">
        <f>IF(AND(I17="",I43=""),"",SUM(I17,I43))</f>
        <v/>
      </c>
      <c r="J69" s="396"/>
      <c r="K69" s="396"/>
      <c r="L69" s="396"/>
      <c r="M69" s="397"/>
      <c r="N69" s="395" t="str">
        <f>IF(AND(N17="",N43=""),"",SUM(N17,N43))</f>
        <v/>
      </c>
      <c r="O69" s="396"/>
      <c r="P69" s="396"/>
      <c r="Q69" s="396"/>
      <c r="R69" s="397"/>
      <c r="S69" s="395" t="str">
        <f>IF(AND(S17="",S43=""),"",SUM(S17,S43))</f>
        <v/>
      </c>
      <c r="T69" s="396"/>
      <c r="U69" s="396"/>
      <c r="V69" s="396"/>
      <c r="W69" s="397"/>
      <c r="X69" s="395" t="str">
        <f>IF(AND(X17="",X43=""),"",SUM(X17,X43))</f>
        <v/>
      </c>
      <c r="Y69" s="396"/>
      <c r="Z69" s="396"/>
      <c r="AA69" s="396"/>
      <c r="AB69" s="397"/>
      <c r="AC69" s="395" t="str">
        <f>IF(AND(AC17="",AC43=""),"",SUM(AC17,AC43))</f>
        <v/>
      </c>
      <c r="AD69" s="396"/>
      <c r="AE69" s="396"/>
      <c r="AF69" s="396"/>
      <c r="AG69" s="397"/>
      <c r="AH69" s="395" t="str">
        <f>IF(AND(AH17="",AH43=""),"",SUM(AH17,AH43))</f>
        <v/>
      </c>
      <c r="AI69" s="396"/>
      <c r="AJ69" s="396"/>
      <c r="AK69" s="396"/>
      <c r="AL69" s="397"/>
    </row>
    <row r="70" spans="1:38" ht="43.5" customHeight="1">
      <c r="A70" s="389" t="s">
        <v>16</v>
      </c>
      <c r="B70" s="390"/>
      <c r="C70" s="390"/>
      <c r="D70" s="390"/>
      <c r="E70" s="390"/>
      <c r="F70" s="390"/>
      <c r="G70" s="390"/>
      <c r="H70" s="391"/>
      <c r="I70" s="386" t="str">
        <f>IF(AND(I18="",I44=""),"",SUM(IF(ISNUMBER(I18),I18,0),IF(ISNUMBER(I44),I44,0)))</f>
        <v/>
      </c>
      <c r="J70" s="387"/>
      <c r="K70" s="387"/>
      <c r="L70" s="387"/>
      <c r="M70" s="388"/>
      <c r="N70" s="386" t="str">
        <f>IF(AND(N18="",N44=""),"",SUM(IF(ISNUMBER(N18),N18,0),IF(ISNUMBER(N44),N44,0)))</f>
        <v/>
      </c>
      <c r="O70" s="387"/>
      <c r="P70" s="387"/>
      <c r="Q70" s="387"/>
      <c r="R70" s="388"/>
      <c r="S70" s="386" t="str">
        <f>IF(AND(S18="",S44=""),"",SUM(IF(ISNUMBER(S18),S18,0),IF(ISNUMBER(S44),S44,0)))</f>
        <v/>
      </c>
      <c r="T70" s="387"/>
      <c r="U70" s="387"/>
      <c r="V70" s="387"/>
      <c r="W70" s="388"/>
      <c r="X70" s="386" t="str">
        <f>IF(AND(X18="",X44=""),"",SUM(IF(ISNUMBER(X18),X18,0),IF(ISNUMBER(X44),X44,0)))</f>
        <v/>
      </c>
      <c r="Y70" s="387"/>
      <c r="Z70" s="387"/>
      <c r="AA70" s="387"/>
      <c r="AB70" s="388"/>
      <c r="AC70" s="386" t="str">
        <f>IF(AND(AC18="",AC44=""),"",SUM(IF(ISNUMBER(AC18),AC18,0),IF(ISNUMBER(AC44),AC44,0)))</f>
        <v/>
      </c>
      <c r="AD70" s="387"/>
      <c r="AE70" s="387"/>
      <c r="AF70" s="387"/>
      <c r="AG70" s="388"/>
      <c r="AH70" s="386" t="str">
        <f>IF(AND(AH18="",AH44=""),"",SUM(IF(ISNUMBER(AH18),AH18,0),IF(ISNUMBER(AH44),AH44,0)))</f>
        <v/>
      </c>
      <c r="AI70" s="387"/>
      <c r="AJ70" s="387"/>
      <c r="AK70" s="387"/>
      <c r="AL70" s="388"/>
    </row>
    <row r="71" spans="1:38" ht="43.5" customHeight="1">
      <c r="A71" s="382" t="s">
        <v>17</v>
      </c>
      <c r="B71" s="383"/>
      <c r="C71" s="384"/>
      <c r="D71" s="384"/>
      <c r="E71" s="384"/>
      <c r="F71" s="384"/>
      <c r="G71" s="384"/>
      <c r="H71" s="385"/>
      <c r="I71" s="375" t="str">
        <f>IF(AND(I19="",I45=""),"",SUM(IF(ISNUMBER(I19),I19,0),IF(ISNUMBER(I45),I45,0)))</f>
        <v/>
      </c>
      <c r="J71" s="376"/>
      <c r="K71" s="376"/>
      <c r="L71" s="376"/>
      <c r="M71" s="377"/>
      <c r="N71" s="375" t="str">
        <f>IF(AND(N19="",N45=""),"",SUM(IF(ISNUMBER(N19),N19,0),IF(ISNUMBER(N45),N45,0)))</f>
        <v/>
      </c>
      <c r="O71" s="376"/>
      <c r="P71" s="376"/>
      <c r="Q71" s="376"/>
      <c r="R71" s="377"/>
      <c r="S71" s="375" t="str">
        <f>IF(AND(S19="",S45=""),"",SUM(IF(ISNUMBER(S19),S19,0),IF(ISNUMBER(S45),S45,0)))</f>
        <v/>
      </c>
      <c r="T71" s="376"/>
      <c r="U71" s="376"/>
      <c r="V71" s="376"/>
      <c r="W71" s="377"/>
      <c r="X71" s="375" t="str">
        <f>IF(AND(X19="",X45=""),"",SUM(IF(ISNUMBER(X19),X19,0),IF(ISNUMBER(X45),X45,0)))</f>
        <v/>
      </c>
      <c r="Y71" s="376"/>
      <c r="Z71" s="376"/>
      <c r="AA71" s="376"/>
      <c r="AB71" s="377"/>
      <c r="AC71" s="375" t="str">
        <f>IF(AND(AC19="",AC45=""),"",SUM(IF(ISNUMBER(AC19),AC19,0),IF(ISNUMBER(AC45),AC45,0)))</f>
        <v/>
      </c>
      <c r="AD71" s="376"/>
      <c r="AE71" s="376"/>
      <c r="AF71" s="376"/>
      <c r="AG71" s="377"/>
      <c r="AH71" s="375" t="str">
        <f>IF(AND(AH19="",AH45=""),"",SUM(IF(ISNUMBER(AH19),AH19,0),IF(ISNUMBER(AH45),AH45,0)))</f>
        <v/>
      </c>
      <c r="AI71" s="376"/>
      <c r="AJ71" s="376"/>
      <c r="AK71" s="376"/>
      <c r="AL71" s="377"/>
    </row>
    <row r="72" spans="1:38" ht="43.5" customHeight="1">
      <c r="A72" s="426" t="s">
        <v>19</v>
      </c>
      <c r="B72" s="427"/>
      <c r="C72" s="427"/>
      <c r="D72" s="427"/>
      <c r="E72" s="427"/>
      <c r="F72" s="427"/>
      <c r="G72" s="427"/>
      <c r="H72" s="428"/>
      <c r="I72" s="378" t="str">
        <f>IF(AND(I20="",I46=""),"",SUM(IF(ISNUMBER(I20),I20,0),IF(ISNUMBER(I46),I46,0)))</f>
        <v/>
      </c>
      <c r="J72" s="379"/>
      <c r="K72" s="379"/>
      <c r="L72" s="379"/>
      <c r="M72" s="380"/>
      <c r="N72" s="378" t="str">
        <f>IF(AND(N20="",N46=""),"",SUM(IF(ISNUMBER(N20),N20,0),IF(ISNUMBER(N46),N46,0)))</f>
        <v/>
      </c>
      <c r="O72" s="379"/>
      <c r="P72" s="379"/>
      <c r="Q72" s="379"/>
      <c r="R72" s="380"/>
      <c r="S72" s="378" t="str">
        <f>IF(AND(S20="",S46=""),"",SUM(IF(ISNUMBER(S20),S20,0),IF(ISNUMBER(S46),S46,0)))</f>
        <v/>
      </c>
      <c r="T72" s="379"/>
      <c r="U72" s="379"/>
      <c r="V72" s="379"/>
      <c r="W72" s="380"/>
      <c r="X72" s="378" t="str">
        <f>IF(AND(X20="",X46=""),"",SUM(IF(ISNUMBER(X20),X20,0),IF(ISNUMBER(X46),X46,0)))</f>
        <v/>
      </c>
      <c r="Y72" s="379"/>
      <c r="Z72" s="379"/>
      <c r="AA72" s="379"/>
      <c r="AB72" s="380"/>
      <c r="AC72" s="378" t="str">
        <f>IF(AND(AC20="",AC46=""),"",SUM(IF(ISNUMBER(AC20),AC20,0),IF(ISNUMBER(AC46),AC46,0)))</f>
        <v/>
      </c>
      <c r="AD72" s="379"/>
      <c r="AE72" s="379"/>
      <c r="AF72" s="379"/>
      <c r="AG72" s="380"/>
      <c r="AH72" s="378" t="str">
        <f>IF(AND(AH20="",AH46=""),"",SUM(IF(ISNUMBER(AH20),AH20,0),IF(ISNUMBER(AH46),AH46,0)))</f>
        <v/>
      </c>
      <c r="AI72" s="379"/>
      <c r="AJ72" s="379"/>
      <c r="AK72" s="379"/>
      <c r="AL72" s="380"/>
    </row>
    <row r="73" spans="1:38" ht="43.5" customHeight="1" thickBot="1">
      <c r="A73" s="432" t="s">
        <v>18</v>
      </c>
      <c r="B73" s="433"/>
      <c r="C73" s="434"/>
      <c r="D73" s="434"/>
      <c r="E73" s="434"/>
      <c r="F73" s="434"/>
      <c r="G73" s="434"/>
      <c r="H73" s="435"/>
      <c r="I73" s="455" t="str">
        <f>IF(I71="","",ROUND(I71/I72,0))</f>
        <v/>
      </c>
      <c r="J73" s="456"/>
      <c r="K73" s="456"/>
      <c r="L73" s="456"/>
      <c r="M73" s="457"/>
      <c r="N73" s="455" t="str">
        <f>IF(N71="","",ROUND(N71/N72,0))</f>
        <v/>
      </c>
      <c r="O73" s="456"/>
      <c r="P73" s="456"/>
      <c r="Q73" s="456"/>
      <c r="R73" s="457"/>
      <c r="S73" s="455" t="str">
        <f>IF(S71="","",ROUND(S71/S72,0))</f>
        <v/>
      </c>
      <c r="T73" s="456"/>
      <c r="U73" s="456"/>
      <c r="V73" s="456"/>
      <c r="W73" s="457"/>
      <c r="X73" s="455" t="str">
        <f>IF(X71="","",ROUND(X71/X72,0))</f>
        <v/>
      </c>
      <c r="Y73" s="456"/>
      <c r="Z73" s="456"/>
      <c r="AA73" s="456"/>
      <c r="AB73" s="457"/>
      <c r="AC73" s="455" t="str">
        <f>IF(AC71="","",ROUND(AC71/AC72,0))</f>
        <v/>
      </c>
      <c r="AD73" s="456"/>
      <c r="AE73" s="456"/>
      <c r="AF73" s="456"/>
      <c r="AG73" s="457"/>
      <c r="AH73" s="455" t="str">
        <f>IF(AH71="","",ROUND(AH71/AH72,0))</f>
        <v/>
      </c>
      <c r="AI73" s="456"/>
      <c r="AJ73" s="456"/>
      <c r="AK73" s="456"/>
      <c r="AL73" s="457"/>
    </row>
    <row r="74" spans="1:38" ht="43.5" customHeight="1" thickBot="1">
      <c r="A74" s="466" t="s">
        <v>124</v>
      </c>
      <c r="B74" s="467"/>
      <c r="C74" s="468"/>
      <c r="D74" s="468"/>
      <c r="E74" s="468"/>
      <c r="F74" s="468"/>
      <c r="G74" s="468"/>
      <c r="H74" s="469"/>
      <c r="I74" s="470"/>
      <c r="J74" s="471"/>
      <c r="K74" s="471"/>
      <c r="L74" s="471"/>
      <c r="M74" s="472"/>
      <c r="N74" s="473" t="str">
        <f>IF(N46="","",((N73-$I$73)/$I$73))</f>
        <v/>
      </c>
      <c r="O74" s="474"/>
      <c r="P74" s="474"/>
      <c r="Q74" s="474"/>
      <c r="R74" s="475"/>
      <c r="S74" s="473" t="str">
        <f>IF(S46="","",((S73-$I$73)/$I$73))</f>
        <v/>
      </c>
      <c r="T74" s="474"/>
      <c r="U74" s="474"/>
      <c r="V74" s="474"/>
      <c r="W74" s="475"/>
      <c r="X74" s="473" t="str">
        <f>IF(X46="","",((X73-$I$73)/$I$73))</f>
        <v/>
      </c>
      <c r="Y74" s="474"/>
      <c r="Z74" s="474"/>
      <c r="AA74" s="474"/>
      <c r="AB74" s="475"/>
      <c r="AC74" s="473" t="str">
        <f>IF(AC46="","",((AC73-$I$73)/$I$73))</f>
        <v/>
      </c>
      <c r="AD74" s="474"/>
      <c r="AE74" s="474"/>
      <c r="AF74" s="474"/>
      <c r="AG74" s="475"/>
      <c r="AH74" s="473" t="str">
        <f>IF(AH46="","",((AH73-$I$73)/$I$73))</f>
        <v/>
      </c>
      <c r="AI74" s="474"/>
      <c r="AJ74" s="474"/>
      <c r="AK74" s="474"/>
      <c r="AL74" s="475"/>
    </row>
    <row r="75" spans="1:38" ht="15" customHeight="1">
      <c r="A75" s="404" t="s">
        <v>20</v>
      </c>
      <c r="B75" s="404"/>
      <c r="C75" s="404"/>
      <c r="D75" s="404"/>
      <c r="E75" s="404"/>
      <c r="F75" s="404"/>
      <c r="G75" s="404"/>
      <c r="H75" s="404"/>
      <c r="I75" s="404"/>
      <c r="J75" s="404"/>
      <c r="K75" s="404"/>
      <c r="L75" s="404"/>
      <c r="M75" s="404"/>
      <c r="N75" s="404"/>
      <c r="O75" s="404"/>
      <c r="P75" s="404"/>
      <c r="Q75" s="404"/>
      <c r="R75" s="404"/>
      <c r="S75" s="404"/>
      <c r="T75" s="404"/>
      <c r="U75" s="404"/>
      <c r="V75" s="404"/>
      <c r="W75" s="404"/>
      <c r="X75" s="404"/>
      <c r="Y75" s="404"/>
      <c r="Z75" s="404"/>
      <c r="AA75" s="404"/>
      <c r="AB75" s="404"/>
      <c r="AC75" s="404"/>
      <c r="AD75" s="404"/>
      <c r="AE75" s="404"/>
      <c r="AF75" s="404"/>
      <c r="AG75" s="404"/>
      <c r="AH75" s="404"/>
      <c r="AI75" s="404"/>
      <c r="AJ75" s="404"/>
      <c r="AK75" s="404"/>
      <c r="AL75" s="404"/>
    </row>
    <row r="76" spans="1:38" ht="21" customHeight="1">
      <c r="A76" s="404"/>
      <c r="B76" s="404"/>
      <c r="C76" s="404"/>
      <c r="D76" s="404"/>
      <c r="E76" s="404"/>
      <c r="F76" s="404"/>
      <c r="G76" s="404"/>
      <c r="H76" s="404"/>
      <c r="I76" s="404"/>
      <c r="J76" s="404"/>
      <c r="K76" s="404"/>
      <c r="L76" s="404"/>
      <c r="M76" s="404"/>
      <c r="N76" s="404"/>
      <c r="O76" s="404"/>
      <c r="P76" s="404"/>
      <c r="Q76" s="404"/>
      <c r="R76" s="404"/>
      <c r="S76" s="404"/>
      <c r="T76" s="404"/>
      <c r="U76" s="404"/>
      <c r="V76" s="404"/>
      <c r="W76" s="404"/>
      <c r="X76" s="404"/>
      <c r="Y76" s="404"/>
      <c r="Z76" s="404"/>
      <c r="AA76" s="404"/>
      <c r="AB76" s="404"/>
      <c r="AC76" s="404"/>
      <c r="AD76" s="404"/>
      <c r="AE76" s="404"/>
      <c r="AF76" s="404"/>
      <c r="AG76" s="404"/>
      <c r="AH76" s="404"/>
      <c r="AI76" s="404"/>
      <c r="AJ76" s="404"/>
      <c r="AK76" s="404"/>
      <c r="AL76" s="404"/>
    </row>
    <row r="77" spans="1:38" ht="21" customHeight="1">
      <c r="A77" s="405" t="s">
        <v>148</v>
      </c>
      <c r="B77" s="405"/>
      <c r="C77" s="405"/>
      <c r="D77" s="405"/>
      <c r="E77" s="405"/>
      <c r="F77" s="405"/>
      <c r="G77" s="405"/>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5"/>
      <c r="AL77" s="405"/>
    </row>
    <row r="78" spans="1:38" ht="21" customHeight="1">
      <c r="A78" s="405"/>
      <c r="B78" s="405"/>
      <c r="C78" s="405"/>
      <c r="D78" s="405"/>
      <c r="E78" s="405"/>
      <c r="F78" s="405"/>
      <c r="G78" s="405"/>
      <c r="H78" s="405"/>
      <c r="I78" s="405"/>
      <c r="J78" s="405"/>
      <c r="K78" s="405"/>
      <c r="L78" s="405"/>
      <c r="M78" s="405"/>
      <c r="N78" s="405"/>
      <c r="O78" s="405"/>
      <c r="P78" s="405"/>
      <c r="Q78" s="405"/>
      <c r="R78" s="405"/>
      <c r="S78" s="405"/>
      <c r="T78" s="405"/>
      <c r="U78" s="405"/>
      <c r="V78" s="405"/>
      <c r="W78" s="405"/>
      <c r="X78" s="405"/>
      <c r="Y78" s="405"/>
      <c r="Z78" s="405"/>
      <c r="AA78" s="405"/>
      <c r="AB78" s="405"/>
      <c r="AC78" s="405"/>
      <c r="AD78" s="405"/>
      <c r="AE78" s="405"/>
      <c r="AF78" s="405"/>
      <c r="AG78" s="405"/>
      <c r="AH78" s="405"/>
      <c r="AI78" s="405"/>
      <c r="AJ78" s="405"/>
      <c r="AK78" s="405"/>
      <c r="AL78" s="405"/>
    </row>
  </sheetData>
  <sheetProtection algorithmName="SHA-512" hashValue="hFB/Qt7m9w+0wASlzhEel2rRI0Gk/iauXf+gLUggGZFr2tcswhXLT0+SfVg3sxprtzCzOgnGaB7tKGN1Ymg68A==" saltValue="c5BfYBr5+elolLaVvNVBfw==" spinCount="100000" sheet="1" objects="1" scenarios="1"/>
  <mergeCells count="351">
    <mergeCell ref="AC20:AG20"/>
    <mergeCell ref="AH20:AL20"/>
    <mergeCell ref="X14:AB14"/>
    <mergeCell ref="A3:AL3"/>
    <mergeCell ref="A29:AL29"/>
    <mergeCell ref="A55:AL55"/>
    <mergeCell ref="A74:H74"/>
    <mergeCell ref="I74:M74"/>
    <mergeCell ref="N74:R74"/>
    <mergeCell ref="S74:W74"/>
    <mergeCell ref="X74:AB74"/>
    <mergeCell ref="AC74:AG74"/>
    <mergeCell ref="AH74:AL74"/>
    <mergeCell ref="A22:H22"/>
    <mergeCell ref="I22:M22"/>
    <mergeCell ref="N22:R22"/>
    <mergeCell ref="S22:W22"/>
    <mergeCell ref="X22:AB22"/>
    <mergeCell ref="AC22:AG22"/>
    <mergeCell ref="AH22:AL22"/>
    <mergeCell ref="A48:H48"/>
    <mergeCell ref="I48:M48"/>
    <mergeCell ref="N48:R48"/>
    <mergeCell ref="S48:W48"/>
    <mergeCell ref="X69:AB69"/>
    <mergeCell ref="AC69:AG69"/>
    <mergeCell ref="AH69:AL69"/>
    <mergeCell ref="I68:M68"/>
    <mergeCell ref="A68:H68"/>
    <mergeCell ref="N68:R68"/>
    <mergeCell ref="I8:J8"/>
    <mergeCell ref="N8:O8"/>
    <mergeCell ref="S8:T8"/>
    <mergeCell ref="X8:Y8"/>
    <mergeCell ref="AC8:AD8"/>
    <mergeCell ref="AH8:AI8"/>
    <mergeCell ref="I34:J34"/>
    <mergeCell ref="N34:O34"/>
    <mergeCell ref="S34:T34"/>
    <mergeCell ref="X34:Y34"/>
    <mergeCell ref="AC34:AD34"/>
    <mergeCell ref="AH34:AI34"/>
    <mergeCell ref="AH33:AL33"/>
    <mergeCell ref="X21:AB21"/>
    <mergeCell ref="AC21:AG21"/>
    <mergeCell ref="AH21:AL21"/>
    <mergeCell ref="AH18:AL18"/>
    <mergeCell ref="AH19:AL19"/>
    <mergeCell ref="AH73:AL73"/>
    <mergeCell ref="I73:M73"/>
    <mergeCell ref="N73:R73"/>
    <mergeCell ref="A72:H72"/>
    <mergeCell ref="I72:M72"/>
    <mergeCell ref="N72:R72"/>
    <mergeCell ref="S72:W72"/>
    <mergeCell ref="X72:AB72"/>
    <mergeCell ref="A73:H73"/>
    <mergeCell ref="S73:W73"/>
    <mergeCell ref="X73:AB73"/>
    <mergeCell ref="AC73:AG73"/>
    <mergeCell ref="S65:W65"/>
    <mergeCell ref="I65:M65"/>
    <mergeCell ref="N65:R65"/>
    <mergeCell ref="A63:H63"/>
    <mergeCell ref="A64:H64"/>
    <mergeCell ref="X65:AB65"/>
    <mergeCell ref="AH66:AL66"/>
    <mergeCell ref="A67:H67"/>
    <mergeCell ref="I67:M67"/>
    <mergeCell ref="N67:R67"/>
    <mergeCell ref="S67:W67"/>
    <mergeCell ref="X67:AB67"/>
    <mergeCell ref="AC67:AG67"/>
    <mergeCell ref="AH67:AL67"/>
    <mergeCell ref="A66:H66"/>
    <mergeCell ref="AC65:AG65"/>
    <mergeCell ref="AH65:AL65"/>
    <mergeCell ref="I66:M66"/>
    <mergeCell ref="N66:R66"/>
    <mergeCell ref="S66:W66"/>
    <mergeCell ref="X66:AB66"/>
    <mergeCell ref="AC66:AG66"/>
    <mergeCell ref="AH59:AL59"/>
    <mergeCell ref="A65:H65"/>
    <mergeCell ref="A62:H62"/>
    <mergeCell ref="I63:M63"/>
    <mergeCell ref="N63:R63"/>
    <mergeCell ref="S63:W63"/>
    <mergeCell ref="X63:AB63"/>
    <mergeCell ref="AC63:AG63"/>
    <mergeCell ref="AH63:AL63"/>
    <mergeCell ref="I64:M64"/>
    <mergeCell ref="N64:R64"/>
    <mergeCell ref="S64:W64"/>
    <mergeCell ref="X64:AB64"/>
    <mergeCell ref="AC64:AG64"/>
    <mergeCell ref="AH64:AL64"/>
    <mergeCell ref="AH61:AL61"/>
    <mergeCell ref="I62:M62"/>
    <mergeCell ref="S62:W62"/>
    <mergeCell ref="X62:AB62"/>
    <mergeCell ref="AC62:AG62"/>
    <mergeCell ref="AH62:AL62"/>
    <mergeCell ref="N62:R62"/>
    <mergeCell ref="AH60:AI60"/>
    <mergeCell ref="I61:M61"/>
    <mergeCell ref="N61:R61"/>
    <mergeCell ref="I60:J60"/>
    <mergeCell ref="A61:H61"/>
    <mergeCell ref="S61:W61"/>
    <mergeCell ref="X61:AB61"/>
    <mergeCell ref="AC61:AG61"/>
    <mergeCell ref="N60:O60"/>
    <mergeCell ref="S60:T60"/>
    <mergeCell ref="X60:Y60"/>
    <mergeCell ref="AC60:AD60"/>
    <mergeCell ref="A59:H60"/>
    <mergeCell ref="I59:M59"/>
    <mergeCell ref="N59:R59"/>
    <mergeCell ref="S59:W59"/>
    <mergeCell ref="X59:AB59"/>
    <mergeCell ref="AC59:AG59"/>
    <mergeCell ref="AH47:AL47"/>
    <mergeCell ref="S47:W47"/>
    <mergeCell ref="X47:AB47"/>
    <mergeCell ref="AC47:AG47"/>
    <mergeCell ref="A47:H47"/>
    <mergeCell ref="I47:M47"/>
    <mergeCell ref="N47:R47"/>
    <mergeCell ref="A57:H57"/>
    <mergeCell ref="I57:AE57"/>
    <mergeCell ref="X48:AB48"/>
    <mergeCell ref="AC48:AG48"/>
    <mergeCell ref="AH48:AL48"/>
    <mergeCell ref="S45:W45"/>
    <mergeCell ref="X45:AB45"/>
    <mergeCell ref="AC45:AG45"/>
    <mergeCell ref="AH45:AL45"/>
    <mergeCell ref="AH46:AL46"/>
    <mergeCell ref="S46:W46"/>
    <mergeCell ref="X46:AB46"/>
    <mergeCell ref="AH44:AL44"/>
    <mergeCell ref="A44:H44"/>
    <mergeCell ref="I44:M44"/>
    <mergeCell ref="N44:R44"/>
    <mergeCell ref="S44:W44"/>
    <mergeCell ref="A46:H46"/>
    <mergeCell ref="I46:M46"/>
    <mergeCell ref="N46:R46"/>
    <mergeCell ref="I45:M45"/>
    <mergeCell ref="N45:R45"/>
    <mergeCell ref="X44:AB44"/>
    <mergeCell ref="AC44:AG44"/>
    <mergeCell ref="AC46:AG46"/>
    <mergeCell ref="AH42:AL42"/>
    <mergeCell ref="A42:H42"/>
    <mergeCell ref="I42:M42"/>
    <mergeCell ref="N42:R42"/>
    <mergeCell ref="S42:W42"/>
    <mergeCell ref="X43:AB43"/>
    <mergeCell ref="AC43:AG43"/>
    <mergeCell ref="AH43:AL43"/>
    <mergeCell ref="A43:H43"/>
    <mergeCell ref="I43:M43"/>
    <mergeCell ref="N43:R43"/>
    <mergeCell ref="S43:W43"/>
    <mergeCell ref="X42:AB42"/>
    <mergeCell ref="AC42:AG42"/>
    <mergeCell ref="AH40:AL40"/>
    <mergeCell ref="A40:H40"/>
    <mergeCell ref="I40:M40"/>
    <mergeCell ref="N40:R40"/>
    <mergeCell ref="S40:W40"/>
    <mergeCell ref="X41:AB41"/>
    <mergeCell ref="AC41:AG41"/>
    <mergeCell ref="AH41:AL41"/>
    <mergeCell ref="A41:H41"/>
    <mergeCell ref="I41:M41"/>
    <mergeCell ref="N41:R41"/>
    <mergeCell ref="S41:W41"/>
    <mergeCell ref="X40:AB40"/>
    <mergeCell ref="AC40:AG40"/>
    <mergeCell ref="AH35:AL35"/>
    <mergeCell ref="X37:AB37"/>
    <mergeCell ref="AC37:AG37"/>
    <mergeCell ref="AH37:AL37"/>
    <mergeCell ref="A37:H37"/>
    <mergeCell ref="I37:M37"/>
    <mergeCell ref="N37:R37"/>
    <mergeCell ref="S37:W37"/>
    <mergeCell ref="X36:AB36"/>
    <mergeCell ref="AC36:AG36"/>
    <mergeCell ref="AH36:AL36"/>
    <mergeCell ref="A36:H36"/>
    <mergeCell ref="I36:M36"/>
    <mergeCell ref="N36:R36"/>
    <mergeCell ref="S36:W36"/>
    <mergeCell ref="A35:H35"/>
    <mergeCell ref="I35:M35"/>
    <mergeCell ref="N35:R35"/>
    <mergeCell ref="S35:W35"/>
    <mergeCell ref="X35:AB35"/>
    <mergeCell ref="AC35:AG35"/>
    <mergeCell ref="AH38:AL38"/>
    <mergeCell ref="A38:H38"/>
    <mergeCell ref="I38:M38"/>
    <mergeCell ref="N38:R38"/>
    <mergeCell ref="S38:W38"/>
    <mergeCell ref="X39:AB39"/>
    <mergeCell ref="AC39:AG39"/>
    <mergeCell ref="AH39:AL39"/>
    <mergeCell ref="A39:H39"/>
    <mergeCell ref="I39:M39"/>
    <mergeCell ref="N39:R39"/>
    <mergeCell ref="X38:AB38"/>
    <mergeCell ref="AC38:AG38"/>
    <mergeCell ref="S39:W39"/>
    <mergeCell ref="A31:H31"/>
    <mergeCell ref="I31:AE31"/>
    <mergeCell ref="A33:H34"/>
    <mergeCell ref="I33:M33"/>
    <mergeCell ref="N33:R33"/>
    <mergeCell ref="S33:W33"/>
    <mergeCell ref="X33:AB33"/>
    <mergeCell ref="AC33:AG33"/>
    <mergeCell ref="A21:H21"/>
    <mergeCell ref="I21:M21"/>
    <mergeCell ref="N21:R21"/>
    <mergeCell ref="S21:W21"/>
    <mergeCell ref="A20:H20"/>
    <mergeCell ref="I20:M20"/>
    <mergeCell ref="N20:R20"/>
    <mergeCell ref="S20:W20"/>
    <mergeCell ref="X20:AB20"/>
    <mergeCell ref="AH17:AL17"/>
    <mergeCell ref="A17:H17"/>
    <mergeCell ref="I17:M17"/>
    <mergeCell ref="N17:R17"/>
    <mergeCell ref="S17:W17"/>
    <mergeCell ref="A19:H19"/>
    <mergeCell ref="I19:M19"/>
    <mergeCell ref="N19:R19"/>
    <mergeCell ref="S19:W19"/>
    <mergeCell ref="X19:AB19"/>
    <mergeCell ref="X18:AB18"/>
    <mergeCell ref="AC18:AG18"/>
    <mergeCell ref="A18:H18"/>
    <mergeCell ref="I18:M18"/>
    <mergeCell ref="N18:R18"/>
    <mergeCell ref="S18:W18"/>
    <mergeCell ref="AC19:AG19"/>
    <mergeCell ref="X17:AB17"/>
    <mergeCell ref="AC17:AG17"/>
    <mergeCell ref="AC14:AG14"/>
    <mergeCell ref="AH14:AL14"/>
    <mergeCell ref="A14:H14"/>
    <mergeCell ref="I14:M14"/>
    <mergeCell ref="N14:R14"/>
    <mergeCell ref="S14:W14"/>
    <mergeCell ref="A15:H15"/>
    <mergeCell ref="I15:M15"/>
    <mergeCell ref="N15:R15"/>
    <mergeCell ref="S15:W15"/>
    <mergeCell ref="X15:AB15"/>
    <mergeCell ref="AC15:AG15"/>
    <mergeCell ref="AH15:AL15"/>
    <mergeCell ref="AC12:AG12"/>
    <mergeCell ref="AH12:AL12"/>
    <mergeCell ref="A12:H12"/>
    <mergeCell ref="I12:M12"/>
    <mergeCell ref="N12:R12"/>
    <mergeCell ref="S12:W12"/>
    <mergeCell ref="A13:H13"/>
    <mergeCell ref="I13:M13"/>
    <mergeCell ref="N13:R13"/>
    <mergeCell ref="S13:W13"/>
    <mergeCell ref="X13:AB13"/>
    <mergeCell ref="AC13:AG13"/>
    <mergeCell ref="AH13:AL13"/>
    <mergeCell ref="A75:AL76"/>
    <mergeCell ref="A77:AL78"/>
    <mergeCell ref="A5:H5"/>
    <mergeCell ref="I5:AE5"/>
    <mergeCell ref="X7:AB7"/>
    <mergeCell ref="AC7:AG7"/>
    <mergeCell ref="AH7:AL7"/>
    <mergeCell ref="A7:H8"/>
    <mergeCell ref="I7:M7"/>
    <mergeCell ref="N7:R7"/>
    <mergeCell ref="S7:W7"/>
    <mergeCell ref="X9:AB9"/>
    <mergeCell ref="AC9:AG9"/>
    <mergeCell ref="AH9:AL9"/>
    <mergeCell ref="A9:H9"/>
    <mergeCell ref="I9:M9"/>
    <mergeCell ref="N9:R9"/>
    <mergeCell ref="S9:W9"/>
    <mergeCell ref="X10:AB10"/>
    <mergeCell ref="AC10:AG10"/>
    <mergeCell ref="AH10:AL10"/>
    <mergeCell ref="A10:H10"/>
    <mergeCell ref="I10:M10"/>
    <mergeCell ref="N10:R10"/>
    <mergeCell ref="AF1:AL1"/>
    <mergeCell ref="AF27:AL27"/>
    <mergeCell ref="AF53:AL53"/>
    <mergeCell ref="A16:H16"/>
    <mergeCell ref="I16:M16"/>
    <mergeCell ref="N16:R16"/>
    <mergeCell ref="S16:W16"/>
    <mergeCell ref="X16:AB16"/>
    <mergeCell ref="AC16:AG16"/>
    <mergeCell ref="AH16:AL16"/>
    <mergeCell ref="A23:AL24"/>
    <mergeCell ref="A25:AL26"/>
    <mergeCell ref="A45:H45"/>
    <mergeCell ref="A49:AL50"/>
    <mergeCell ref="A51:AL52"/>
    <mergeCell ref="S10:W10"/>
    <mergeCell ref="X11:AB11"/>
    <mergeCell ref="AC11:AG11"/>
    <mergeCell ref="AH11:AL11"/>
    <mergeCell ref="A11:H11"/>
    <mergeCell ref="I11:M11"/>
    <mergeCell ref="N11:R11"/>
    <mergeCell ref="S11:W11"/>
    <mergeCell ref="X12:AB12"/>
    <mergeCell ref="AH71:AL71"/>
    <mergeCell ref="AH72:AL72"/>
    <mergeCell ref="S68:W68"/>
    <mergeCell ref="X68:AB68"/>
    <mergeCell ref="A71:H71"/>
    <mergeCell ref="AC72:AG72"/>
    <mergeCell ref="I71:M71"/>
    <mergeCell ref="N71:R71"/>
    <mergeCell ref="S71:W71"/>
    <mergeCell ref="X71:AB71"/>
    <mergeCell ref="AC71:AG71"/>
    <mergeCell ref="X70:AB70"/>
    <mergeCell ref="AC70:AG70"/>
    <mergeCell ref="AH70:AL70"/>
    <mergeCell ref="A70:H70"/>
    <mergeCell ref="I70:M70"/>
    <mergeCell ref="N70:R70"/>
    <mergeCell ref="S70:W70"/>
    <mergeCell ref="AC68:AG68"/>
    <mergeCell ref="AH68:AL68"/>
    <mergeCell ref="A69:H69"/>
    <mergeCell ref="I69:M69"/>
    <mergeCell ref="N69:R69"/>
    <mergeCell ref="S69:W69"/>
  </mergeCells>
  <phoneticPr fontId="4"/>
  <conditionalFormatting sqref="I8:J8 L8 I9:AL10 I12:AL12 I14:AL15 I17:AL18 I20:AL20">
    <cfRule type="containsBlanks" dxfId="0" priority="1">
      <formula>LEN(TRIM(I8))=0</formula>
    </cfRule>
  </conditionalFormatting>
  <pageMargins left="0.70866141732283472" right="0.70866141732283472" top="0.74803149606299213" bottom="0.74803149606299213" header="0.31496062992125984" footer="0.31496062992125984"/>
  <pageSetup paperSize="9" scale="73" orientation="portrait" r:id="rId1"/>
  <rowBreaks count="2" manualBreakCount="2">
    <brk id="26" max="16383" man="1"/>
    <brk id="52" max="16383" man="1"/>
  </rowBreaks>
  <colBreaks count="1" manualBreakCount="1">
    <brk id="38" max="1048575" man="1"/>
  </colBreaks>
  <ignoredErrors>
    <ignoredError sqref="I39" evalError="1"/>
    <ignoredError sqref="Z8:AB8 W8 P8:R8 V8 U8 AE8:AG8 AJ8:AK8" unlockedFormula="1"/>
    <ignoredError sqref="N69:AG70 N71:AG71 O73:AG73 N72:R72 T72:AG72 I69 AH6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応募用紙（表紙）</vt:lpstr>
      <vt:lpstr>応募用紙（申請内容）</vt:lpstr>
      <vt:lpstr>収支計画書</vt:lpstr>
      <vt:lpstr>'応募用紙（申請内容）'!Print_Area</vt:lpstr>
      <vt:lpstr>'応募用紙（表紙）'!Print_Area</vt:lpstr>
      <vt:lpstr>収支計画書!Print_Area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竹内　慎介</cp:lastModifiedBy>
  <cp:lastPrinted>2024-10-15T07:32:06Z</cp:lastPrinted>
  <dcterms:created xsi:type="dcterms:W3CDTF">2015-06-05T18:19:34Z</dcterms:created>
  <dcterms:modified xsi:type="dcterms:W3CDTF">2024-11-07T02:54:07Z</dcterms:modified>
</cp:coreProperties>
</file>