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1BCB3916-0FE4-401D-8DCB-8EC4153E99EF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資金繰表　短期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'資金繰表　短期'!$A$1:$Z$43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40" l="1"/>
  <c r="K7" i="40"/>
  <c r="I7" i="40"/>
  <c r="Q7" i="40"/>
  <c r="S7" i="40"/>
  <c r="U7" i="40"/>
  <c r="W7" i="40"/>
  <c r="Y7" i="40"/>
  <c r="I16" i="40"/>
  <c r="I23" i="40"/>
  <c r="K16" i="40"/>
  <c r="K23" i="40"/>
  <c r="K39" i="40"/>
  <c r="M16" i="40"/>
  <c r="M23" i="40"/>
  <c r="M39" i="40"/>
  <c r="O16" i="40"/>
  <c r="Q16" i="40"/>
  <c r="Q23" i="40"/>
  <c r="Q39" i="40"/>
  <c r="S16" i="40"/>
  <c r="U16" i="40"/>
  <c r="U23" i="40"/>
  <c r="U39" i="40"/>
  <c r="W16" i="40"/>
  <c r="Y16" i="40"/>
  <c r="I22" i="40"/>
  <c r="K22" i="40"/>
  <c r="M22" i="40"/>
  <c r="O22" i="40"/>
  <c r="Q22" i="40"/>
  <c r="S22" i="40"/>
  <c r="U22" i="40"/>
  <c r="W22" i="40"/>
  <c r="Y22" i="40"/>
  <c r="S23" i="40"/>
  <c r="W23" i="40"/>
  <c r="Y23" i="40"/>
  <c r="I30" i="40"/>
  <c r="K30" i="40"/>
  <c r="K37" i="40"/>
  <c r="M30" i="40"/>
  <c r="M37" i="40"/>
  <c r="O30" i="40"/>
  <c r="Q30" i="40"/>
  <c r="S30" i="40"/>
  <c r="S37" i="40"/>
  <c r="U30" i="40"/>
  <c r="U37" i="40"/>
  <c r="W30" i="40"/>
  <c r="Y30" i="40"/>
  <c r="Y37" i="40"/>
  <c r="Y39" i="40"/>
  <c r="I36" i="40"/>
  <c r="K36" i="40"/>
  <c r="M36" i="40"/>
  <c r="O36" i="40"/>
  <c r="Q36" i="40"/>
  <c r="S36" i="40"/>
  <c r="U36" i="40"/>
  <c r="W36" i="40"/>
  <c r="W37" i="40"/>
  <c r="Y36" i="40"/>
  <c r="O37" i="40"/>
  <c r="Q37" i="40"/>
  <c r="I42" i="40"/>
  <c r="K42" i="40"/>
  <c r="M42" i="40"/>
  <c r="O42" i="40"/>
  <c r="Q42" i="40"/>
  <c r="S42" i="40"/>
  <c r="U42" i="40"/>
  <c r="W42" i="40"/>
  <c r="Y42" i="40"/>
  <c r="I43" i="40"/>
  <c r="K43" i="40"/>
  <c r="M43" i="40"/>
  <c r="O43" i="40"/>
  <c r="Q43" i="40"/>
  <c r="S43" i="40"/>
  <c r="U43" i="40"/>
  <c r="W43" i="40"/>
  <c r="Y43" i="40"/>
  <c r="O23" i="40"/>
  <c r="O39" i="40"/>
  <c r="I37" i="40"/>
  <c r="I39" i="40"/>
  <c r="I40" i="40"/>
  <c r="K9" i="40"/>
  <c r="K40" i="40"/>
  <c r="M9" i="40"/>
  <c r="M40" i="40"/>
  <c r="O9" i="40"/>
  <c r="O40" i="40"/>
  <c r="Q9" i="40"/>
  <c r="Q40" i="40"/>
  <c r="S9" i="40"/>
  <c r="W39" i="40"/>
  <c r="S39" i="40"/>
  <c r="S40" i="40"/>
  <c r="U9" i="40"/>
  <c r="U40" i="40"/>
  <c r="W9" i="40"/>
  <c r="W40" i="40"/>
  <c r="Y9" i="40"/>
  <c r="Y40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W098</author>
    <author>W189</author>
  </authors>
  <commentList>
    <comment ref="O7" authorId="0" shapeId="0" xr:uid="{00000000-0006-0000-0000-000001000000}">
      <text>
        <r>
          <rPr>
            <b/>
            <sz val="9"/>
            <color indexed="10"/>
            <rFont val="Meiryo UI"/>
            <family val="3"/>
            <charset val="128"/>
          </rPr>
          <t>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7" authorId="1" shapeId="0" xr:uid="{00000000-0006-0000-0000-000002000000}">
      <text>
        <r>
          <rPr>
            <b/>
            <sz val="9"/>
            <color indexed="14"/>
            <rFont val="Meiryo UI"/>
            <family val="3"/>
            <charset val="128"/>
          </rPr>
          <t>毎月支払日記入</t>
        </r>
      </text>
    </comment>
  </commentList>
</comments>
</file>

<file path=xl/sharedStrings.xml><?xml version="1.0" encoding="utf-8"?>
<sst xmlns="http://schemas.openxmlformats.org/spreadsheetml/2006/main" count="77" uniqueCount="62">
  <si>
    <t>月　次　資　金　繰　表</t>
    <rPh sb="0" eb="1">
      <t>ツキ</t>
    </rPh>
    <rPh sb="2" eb="3">
      <t>ツギ</t>
    </rPh>
    <rPh sb="4" eb="5">
      <t>シ</t>
    </rPh>
    <rPh sb="6" eb="7">
      <t>キン</t>
    </rPh>
    <rPh sb="8" eb="9">
      <t>グ</t>
    </rPh>
    <rPh sb="10" eb="11">
      <t>ヒョウ</t>
    </rPh>
    <phoneticPr fontId="2"/>
  </si>
  <si>
    <t>取引先名</t>
    <phoneticPr fontId="2"/>
  </si>
  <si>
    <t>店舗店名</t>
    <phoneticPr fontId="2"/>
  </si>
  <si>
    <t>項　目</t>
    <rPh sb="0" eb="1">
      <t>コウ</t>
    </rPh>
    <rPh sb="2" eb="3">
      <t>メ</t>
    </rPh>
    <phoneticPr fontId="2"/>
  </si>
  <si>
    <t>月　次</t>
    <phoneticPr fontId="2"/>
  </si>
  <si>
    <t>実　　績</t>
    <rPh sb="0" eb="1">
      <t>ジツ</t>
    </rPh>
    <rPh sb="3" eb="4">
      <t>ツムギ</t>
    </rPh>
    <phoneticPr fontId="2"/>
  </si>
  <si>
    <t>当　　月</t>
    <rPh sb="0" eb="1">
      <t>トウ</t>
    </rPh>
    <rPh sb="3" eb="4">
      <t>ツキ</t>
    </rPh>
    <phoneticPr fontId="2"/>
  </si>
  <si>
    <t>予　　定</t>
    <rPh sb="0" eb="1">
      <t>ヨ</t>
    </rPh>
    <rPh sb="3" eb="4">
      <t>サダム</t>
    </rPh>
    <phoneticPr fontId="2"/>
  </si>
  <si>
    <t>繰越金</t>
    <rPh sb="0" eb="2">
      <t>クリコシ</t>
    </rPh>
    <rPh sb="2" eb="3">
      <t>キン</t>
    </rPh>
    <phoneticPr fontId="2"/>
  </si>
  <si>
    <t>経常収支・設備収支</t>
    <rPh sb="0" eb="2">
      <t>ケイジョウ</t>
    </rPh>
    <rPh sb="2" eb="4">
      <t>シュウシ</t>
    </rPh>
    <rPh sb="5" eb="7">
      <t>セツビ</t>
    </rPh>
    <rPh sb="7" eb="9">
      <t>シュウシ</t>
    </rPh>
    <phoneticPr fontId="2"/>
  </si>
  <si>
    <t>入金</t>
    <rPh sb="0" eb="2">
      <t>ニュウキン</t>
    </rPh>
    <phoneticPr fontId="2"/>
  </si>
  <si>
    <t>売上収入</t>
    <rPh sb="0" eb="2">
      <t>ウリアゲ</t>
    </rPh>
    <rPh sb="2" eb="4">
      <t>シュウニュウ</t>
    </rPh>
    <phoneticPr fontId="2"/>
  </si>
  <si>
    <t>売掛金回収</t>
    <rPh sb="0" eb="2">
      <t>ウリカケ</t>
    </rPh>
    <rPh sb="2" eb="3">
      <t>キン</t>
    </rPh>
    <rPh sb="3" eb="5">
      <t>カイシュウ</t>
    </rPh>
    <phoneticPr fontId="2"/>
  </si>
  <si>
    <t>手形
割引</t>
    <rPh sb="0" eb="2">
      <t>テガタ</t>
    </rPh>
    <rPh sb="3" eb="5">
      <t>ワリビキ</t>
    </rPh>
    <phoneticPr fontId="2"/>
  </si>
  <si>
    <t>当　庫</t>
    <rPh sb="0" eb="1">
      <t>トウ</t>
    </rPh>
    <rPh sb="2" eb="3">
      <t>コ</t>
    </rPh>
    <phoneticPr fontId="2"/>
  </si>
  <si>
    <t>他　行</t>
    <rPh sb="0" eb="1">
      <t>ホカ</t>
    </rPh>
    <rPh sb="2" eb="3">
      <t>ギョウ</t>
    </rPh>
    <phoneticPr fontId="2"/>
  </si>
  <si>
    <t>その他・設備売却等</t>
    <rPh sb="2" eb="3">
      <t>タ</t>
    </rPh>
    <rPh sb="4" eb="6">
      <t>セツビ</t>
    </rPh>
    <rPh sb="6" eb="8">
      <t>バイキャク</t>
    </rPh>
    <rPh sb="8" eb="9">
      <t>トウ</t>
    </rPh>
    <phoneticPr fontId="2"/>
  </si>
  <si>
    <t>小　計</t>
    <rPh sb="0" eb="1">
      <t>ショウ</t>
    </rPh>
    <rPh sb="2" eb="3">
      <t>ケイ</t>
    </rPh>
    <phoneticPr fontId="2"/>
  </si>
  <si>
    <t>出金</t>
    <rPh sb="0" eb="2">
      <t>シュッキン</t>
    </rPh>
    <phoneticPr fontId="2"/>
  </si>
  <si>
    <t>仕入</t>
    <rPh sb="0" eb="2">
      <t>シイレ</t>
    </rPh>
    <phoneticPr fontId="2"/>
  </si>
  <si>
    <t>現金仕入</t>
    <rPh sb="0" eb="2">
      <t>ゲンキン</t>
    </rPh>
    <rPh sb="2" eb="4">
      <t>シイ</t>
    </rPh>
    <phoneticPr fontId="2"/>
  </si>
  <si>
    <t>買掛金支払</t>
    <rPh sb="0" eb="3">
      <t>カイカケキン</t>
    </rPh>
    <rPh sb="3" eb="5">
      <t>シハライ</t>
    </rPh>
    <phoneticPr fontId="2"/>
  </si>
  <si>
    <t>支手決済</t>
    <rPh sb="0" eb="1">
      <t>ササ</t>
    </rPh>
    <rPh sb="1" eb="2">
      <t>テ</t>
    </rPh>
    <rPh sb="2" eb="4">
      <t>ケッサイ</t>
    </rPh>
    <phoneticPr fontId="2"/>
  </si>
  <si>
    <t>給与賃金</t>
    <rPh sb="0" eb="2">
      <t>キュウヨ</t>
    </rPh>
    <rPh sb="2" eb="4">
      <t>チンギン</t>
    </rPh>
    <phoneticPr fontId="2"/>
  </si>
  <si>
    <t>その他・設備購入等</t>
    <rPh sb="2" eb="3">
      <t>タ</t>
    </rPh>
    <rPh sb="4" eb="6">
      <t>セツビ</t>
    </rPh>
    <rPh sb="6" eb="8">
      <t>コウニュウ</t>
    </rPh>
    <rPh sb="8" eb="9">
      <t>トウ</t>
    </rPh>
    <phoneticPr fontId="2"/>
  </si>
  <si>
    <t>随時</t>
    <rPh sb="0" eb="2">
      <t>ズイジ</t>
    </rPh>
    <phoneticPr fontId="2"/>
  </si>
  <si>
    <t>過不足</t>
    <rPh sb="0" eb="3">
      <t>カブソク</t>
    </rPh>
    <phoneticPr fontId="2"/>
  </si>
  <si>
    <t>財務収支</t>
    <rPh sb="0" eb="2">
      <t>ザイム</t>
    </rPh>
    <rPh sb="2" eb="4">
      <t>シュウシ</t>
    </rPh>
    <phoneticPr fontId="2"/>
  </si>
  <si>
    <t>借入</t>
    <rPh sb="0" eb="2">
      <t>カリイレ</t>
    </rPh>
    <phoneticPr fontId="2"/>
  </si>
  <si>
    <t>返済</t>
    <rPh sb="0" eb="2">
      <t>ヘンサイ</t>
    </rPh>
    <phoneticPr fontId="2"/>
  </si>
  <si>
    <t>収　支</t>
    <rPh sb="0" eb="1">
      <t>オサム</t>
    </rPh>
    <rPh sb="2" eb="3">
      <t>ササ</t>
    </rPh>
    <phoneticPr fontId="2"/>
  </si>
  <si>
    <t>借入残高</t>
    <rPh sb="0" eb="2">
      <t>カリイレ</t>
    </rPh>
    <rPh sb="2" eb="4">
      <t>ザンダカ</t>
    </rPh>
    <phoneticPr fontId="2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</si>
  <si>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</si>
  <si>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</si>
  <si>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</si>
  <si>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</si>
  <si>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</si>
  <si>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</si>
  <si>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❼</t>
    <phoneticPr fontId="2"/>
  </si>
  <si>
    <t>合　計</t>
    <rPh sb="0" eb="1">
      <t>ゴウ</t>
    </rPh>
    <rPh sb="2" eb="3">
      <t>ケイ</t>
    </rPh>
    <phoneticPr fontId="2"/>
  </si>
  <si>
    <t>当庫</t>
    <rPh sb="0" eb="2">
      <t>トウコ</t>
    </rPh>
    <phoneticPr fontId="2"/>
  </si>
  <si>
    <t>手形貸付</t>
    <rPh sb="0" eb="2">
      <t>テガタ</t>
    </rPh>
    <rPh sb="2" eb="4">
      <t>カシツケ</t>
    </rPh>
    <phoneticPr fontId="2"/>
  </si>
  <si>
    <t>本件</t>
    <rPh sb="0" eb="2">
      <t>ホンケン</t>
    </rPh>
    <phoneticPr fontId="2"/>
  </si>
  <si>
    <t>現金回収</t>
    <rPh sb="0" eb="2">
      <t>ゲンキン</t>
    </rPh>
    <rPh sb="2" eb="4">
      <t>カイシュウ</t>
    </rPh>
    <phoneticPr fontId="2"/>
  </si>
  <si>
    <t>他行</t>
    <rPh sb="0" eb="2">
      <t>タコウ</t>
    </rPh>
    <phoneticPr fontId="2"/>
  </si>
  <si>
    <t>短期</t>
    <rPh sb="0" eb="2">
      <t>タンキ</t>
    </rPh>
    <phoneticPr fontId="2"/>
  </si>
  <si>
    <t>長期</t>
    <rPh sb="0" eb="2">
      <t>チョウキ</t>
    </rPh>
    <phoneticPr fontId="2"/>
  </si>
  <si>
    <t>総合</t>
    <rPh sb="0" eb="2">
      <t>ソウゴウ</t>
    </rPh>
    <phoneticPr fontId="2"/>
  </si>
  <si>
    <t>神埼支店</t>
  </si>
  <si>
    <t>本店営業部</t>
  </si>
  <si>
    <t>早津江支店</t>
  </si>
  <si>
    <t>神野支店</t>
  </si>
  <si>
    <t>西支店</t>
  </si>
  <si>
    <t>尼寺支店</t>
  </si>
  <si>
    <t>大崎支店</t>
  </si>
  <si>
    <t>高木瀬支店</t>
  </si>
  <si>
    <t>鳥栖支店</t>
  </si>
  <si>
    <t>天祐支店</t>
  </si>
  <si>
    <t>北川副支店</t>
  </si>
  <si>
    <t>佐賀医大前支店</t>
  </si>
  <si>
    <t>開成支店</t>
  </si>
  <si>
    <t>令和　 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</si>
</sst>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@&quot;日&quot;"/>
    <numFmt numFmtId="178" formatCode="ggge&quot;年&quot;m&quot;月&quot;d&quot;日現在&quot;"/>
    <numFmt numFmtId="179" formatCode="#,###&quot;月&quot;&quot;現在&quot;"/>
    <numFmt numFmtId="180" formatCode="#,###&quot;月&quot;"/>
    <numFmt numFmtId="181" formatCode="#,##0;\-#,##0;&quot;-&quot;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indexed="18"/>
      <name val="Meiryo UI"/>
      <family val="3"/>
      <charset val="128"/>
    </font>
    <font>
      <sz val="11"/>
      <color indexed="18"/>
      <name val="Meiryo UI"/>
      <family val="3"/>
      <charset val="128"/>
    </font>
    <font>
      <b/>
      <sz val="9"/>
      <color indexed="10"/>
      <name val="Meiryo UI"/>
      <family val="3"/>
      <charset val="128"/>
    </font>
    <font>
      <b/>
      <sz val="16"/>
      <color indexed="18"/>
      <name val="Meiryo UI"/>
      <family val="3"/>
      <charset val="128"/>
    </font>
    <font>
      <sz val="10"/>
      <color indexed="22"/>
      <name val="Meiryo UI"/>
      <family val="3"/>
      <charset val="128"/>
    </font>
    <font>
      <b/>
      <sz val="9"/>
      <color indexed="14"/>
      <name val="Meiryo UI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fgColor indexed="45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81" fontId="16" fillId="0" borderId="0" applyFill="0" applyBorder="0" applyAlignment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0" fontId="5" fillId="0" borderId="0"/>
    <xf numFmtId="0" fontId="19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</cellStyleXfs>
  <cellXfs count="188">
    <xf numFmtId="0" fontId="0" fillId="0" borderId="0" xfId="0"/>
    <xf numFmtId="0" fontId="9" fillId="0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78" fontId="7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4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76" fontId="6" fillId="0" borderId="0" xfId="8" applyNumberFormat="1" applyFont="1" applyFill="1" applyBorder="1" applyAlignment="1" applyProtection="1">
      <alignment vertical="center"/>
      <protection locked="0"/>
    </xf>
    <xf numFmtId="176" fontId="6" fillId="0" borderId="4" xfId="8" applyNumberFormat="1" applyFont="1" applyFill="1" applyBorder="1" applyAlignment="1" applyProtection="1">
      <alignment vertical="center"/>
      <protection locked="0"/>
    </xf>
    <xf numFmtId="176" fontId="6" fillId="0" borderId="5" xfId="8" applyNumberFormat="1" applyFont="1" applyFill="1" applyBorder="1" applyAlignment="1" applyProtection="1">
      <alignment vertical="center"/>
      <protection locked="0"/>
    </xf>
    <xf numFmtId="176" fontId="6" fillId="0" borderId="6" xfId="8" applyNumberFormat="1" applyFont="1" applyFill="1" applyBorder="1" applyAlignment="1" applyProtection="1">
      <alignment vertical="center"/>
      <protection locked="0"/>
    </xf>
    <xf numFmtId="176" fontId="6" fillId="0" borderId="7" xfId="8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176" fontId="6" fillId="0" borderId="8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4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9" xfId="8" applyNumberFormat="1" applyFont="1" applyFill="1" applyBorder="1" applyAlignment="1" applyProtection="1">
      <alignment vertical="center"/>
      <protection locked="0"/>
    </xf>
    <xf numFmtId="176" fontId="6" fillId="0" borderId="10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6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11" xfId="8" applyNumberFormat="1" applyFont="1" applyFill="1" applyBorder="1" applyAlignment="1" applyProtection="1">
      <alignment vertical="center"/>
      <protection locked="0"/>
    </xf>
    <xf numFmtId="176" fontId="6" fillId="0" borderId="12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13" xfId="8" applyNumberFormat="1" applyFont="1" applyFill="1" applyBorder="1" applyAlignment="1" applyProtection="1">
      <alignment vertical="center"/>
      <protection locked="0"/>
    </xf>
    <xf numFmtId="176" fontId="6" fillId="0" borderId="13" xfId="8" applyNumberFormat="1" applyFont="1" applyFill="1" applyBorder="1" applyAlignment="1" applyProtection="1">
      <alignment horizontal="center" vertical="center" shrinkToFit="1"/>
      <protection locked="0"/>
    </xf>
    <xf numFmtId="176" fontId="6" fillId="0" borderId="14" xfId="8" applyNumberFormat="1" applyFont="1" applyFill="1" applyBorder="1" applyAlignment="1" applyProtection="1">
      <alignment vertical="center"/>
      <protection locked="0"/>
    </xf>
    <xf numFmtId="176" fontId="6" fillId="0" borderId="15" xfId="8" applyNumberFormat="1" applyFont="1" applyFill="1" applyBorder="1" applyAlignment="1" applyProtection="1">
      <alignment vertical="center"/>
      <protection locked="0"/>
    </xf>
    <xf numFmtId="176" fontId="6" fillId="0" borderId="8" xfId="8" applyNumberFormat="1" applyFont="1" applyFill="1" applyBorder="1" applyAlignment="1" applyProtection="1">
      <alignment horizontal="center" vertical="center"/>
      <protection locked="0"/>
    </xf>
    <xf numFmtId="176" fontId="6" fillId="0" borderId="4" xfId="8" applyNumberFormat="1" applyFont="1" applyFill="1" applyBorder="1" applyAlignment="1" applyProtection="1">
      <alignment horizontal="center" vertical="center"/>
      <protection locked="0"/>
    </xf>
    <xf numFmtId="176" fontId="6" fillId="0" borderId="10" xfId="8" applyNumberFormat="1" applyFont="1" applyFill="1" applyBorder="1" applyAlignment="1" applyProtection="1">
      <alignment horizontal="center" vertical="center"/>
      <protection locked="0"/>
    </xf>
    <xf numFmtId="176" fontId="6" fillId="0" borderId="6" xfId="8" applyNumberFormat="1" applyFont="1" applyFill="1" applyBorder="1" applyAlignment="1" applyProtection="1">
      <alignment horizontal="center" vertical="center"/>
      <protection locked="0"/>
    </xf>
    <xf numFmtId="176" fontId="6" fillId="0" borderId="12" xfId="8" applyNumberFormat="1" applyFont="1" applyFill="1" applyBorder="1" applyAlignment="1" applyProtection="1">
      <alignment horizontal="center" vertical="center"/>
      <protection locked="0"/>
    </xf>
    <xf numFmtId="176" fontId="6" fillId="0" borderId="13" xfId="8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textRotation="255"/>
      <protection locked="0"/>
    </xf>
    <xf numFmtId="176" fontId="6" fillId="0" borderId="3" xfId="8" applyNumberFormat="1" applyFont="1" applyFill="1" applyBorder="1" applyAlignment="1" applyProtection="1">
      <alignment vertical="center"/>
      <protection locked="0"/>
    </xf>
    <xf numFmtId="38" fontId="6" fillId="0" borderId="3" xfId="8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176" fontId="6" fillId="0" borderId="18" xfId="8" applyNumberFormat="1" applyFont="1" applyFill="1" applyBorder="1" applyAlignment="1" applyProtection="1">
      <alignment vertical="center"/>
      <protection locked="0"/>
    </xf>
    <xf numFmtId="176" fontId="6" fillId="0" borderId="19" xfId="8" applyNumberFormat="1" applyFont="1" applyFill="1" applyBorder="1" applyAlignment="1" applyProtection="1">
      <alignment vertical="center"/>
      <protection locked="0"/>
    </xf>
    <xf numFmtId="176" fontId="6" fillId="0" borderId="20" xfId="8" applyNumberFormat="1" applyFont="1" applyFill="1" applyBorder="1" applyAlignment="1" applyProtection="1">
      <alignment vertical="center"/>
    </xf>
    <xf numFmtId="176" fontId="6" fillId="0" borderId="21" xfId="8" applyNumberFormat="1" applyFont="1" applyFill="1" applyBorder="1" applyAlignment="1" applyProtection="1">
      <alignment vertical="center"/>
    </xf>
    <xf numFmtId="176" fontId="6" fillId="0" borderId="20" xfId="8" applyNumberFormat="1" applyFont="1" applyFill="1" applyBorder="1" applyAlignment="1" applyProtection="1">
      <alignment vertical="center"/>
      <protection locked="0"/>
    </xf>
    <xf numFmtId="176" fontId="6" fillId="0" borderId="21" xfId="8" applyNumberFormat="1" applyFont="1" applyFill="1" applyBorder="1" applyAlignment="1" applyProtection="1">
      <alignment vertical="center"/>
      <protection locked="0"/>
    </xf>
    <xf numFmtId="176" fontId="6" fillId="0" borderId="0" xfId="8" applyNumberFormat="1" applyFont="1" applyFill="1" applyBorder="1" applyAlignment="1" applyProtection="1">
      <alignment vertical="center"/>
      <protection locked="0"/>
    </xf>
    <xf numFmtId="176" fontId="6" fillId="0" borderId="0" xfId="8" applyNumberFormat="1" applyFont="1" applyFill="1" applyAlignment="1" applyProtection="1">
      <alignment vertical="center"/>
      <protection locked="0"/>
    </xf>
    <xf numFmtId="176" fontId="6" fillId="0" borderId="10" xfId="8" applyNumberFormat="1" applyFont="1" applyFill="1" applyBorder="1" applyAlignment="1" applyProtection="1">
      <alignment vertical="center"/>
      <protection locked="0"/>
    </xf>
    <xf numFmtId="176" fontId="6" fillId="0" borderId="6" xfId="8" applyNumberFormat="1" applyFont="1" applyFill="1" applyBorder="1" applyAlignment="1" applyProtection="1">
      <alignment vertical="center"/>
      <protection locked="0"/>
    </xf>
    <xf numFmtId="176" fontId="6" fillId="0" borderId="4" xfId="8" applyNumberFormat="1" applyFont="1" applyFill="1" applyBorder="1" applyAlignment="1" applyProtection="1">
      <alignment vertical="center"/>
      <protection locked="0"/>
    </xf>
    <xf numFmtId="180" fontId="6" fillId="0" borderId="12" xfId="0" applyNumberFormat="1" applyFont="1" applyFill="1" applyBorder="1" applyAlignment="1" applyProtection="1">
      <alignment horizontal="center" vertical="center"/>
      <protection locked="0"/>
    </xf>
    <xf numFmtId="180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177" fontId="6" fillId="0" borderId="30" xfId="0" applyNumberFormat="1" applyFont="1" applyFill="1" applyBorder="1" applyAlignment="1" applyProtection="1">
      <alignment horizontal="center" vertical="center"/>
      <protection locked="0"/>
    </xf>
    <xf numFmtId="177" fontId="6" fillId="0" borderId="11" xfId="0" applyNumberFormat="1" applyFont="1" applyFill="1" applyBorder="1" applyAlignment="1" applyProtection="1">
      <alignment horizontal="center" vertical="center"/>
      <protection locked="0"/>
    </xf>
    <xf numFmtId="177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 textRotation="255"/>
      <protection locked="0"/>
    </xf>
    <xf numFmtId="0" fontId="6" fillId="0" borderId="33" xfId="0" applyFont="1" applyFill="1" applyBorder="1" applyAlignment="1" applyProtection="1">
      <alignment horizontal="center" vertical="center" textRotation="255"/>
      <protection locked="0"/>
    </xf>
    <xf numFmtId="0" fontId="6" fillId="0" borderId="34" xfId="0" applyFont="1" applyFill="1" applyBorder="1" applyAlignment="1" applyProtection="1">
      <alignment horizontal="center" vertical="center" textRotation="255"/>
      <protection locked="0"/>
    </xf>
    <xf numFmtId="177" fontId="6" fillId="0" borderId="14" xfId="0" applyNumberFormat="1" applyFont="1" applyFill="1" applyBorder="1" applyAlignment="1" applyProtection="1">
      <alignment horizontal="center" vertical="center"/>
      <protection locked="0"/>
    </xf>
    <xf numFmtId="177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 textRotation="255"/>
      <protection locked="0"/>
    </xf>
    <xf numFmtId="0" fontId="6" fillId="0" borderId="36" xfId="0" applyFont="1" applyFill="1" applyBorder="1" applyAlignment="1" applyProtection="1">
      <alignment horizontal="center" vertical="center" textRotation="255"/>
      <protection locked="0"/>
    </xf>
    <xf numFmtId="0" fontId="6" fillId="0" borderId="23" xfId="0" applyFont="1" applyFill="1" applyBorder="1" applyAlignment="1" applyProtection="1">
      <alignment horizontal="center" vertical="center" textRotation="255"/>
      <protection locked="0"/>
    </xf>
    <xf numFmtId="176" fontId="6" fillId="0" borderId="38" xfId="8" applyNumberFormat="1" applyFont="1" applyFill="1" applyBorder="1" applyAlignment="1" applyProtection="1">
      <alignment vertical="center"/>
      <protection locked="0"/>
    </xf>
    <xf numFmtId="176" fontId="6" fillId="0" borderId="39" xfId="8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 textRotation="255"/>
      <protection locked="0"/>
    </xf>
    <xf numFmtId="0" fontId="6" fillId="4" borderId="43" xfId="0" applyFont="1" applyFill="1" applyBorder="1" applyAlignment="1" applyProtection="1">
      <alignment horizontal="center" vertical="center" textRotation="255"/>
      <protection locked="0"/>
    </xf>
    <xf numFmtId="0" fontId="6" fillId="4" borderId="23" xfId="0" applyFont="1" applyFill="1" applyBorder="1" applyAlignment="1" applyProtection="1">
      <alignment horizontal="center" vertical="center" textRotation="255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 textRotation="255"/>
      <protection locked="0"/>
    </xf>
    <xf numFmtId="0" fontId="6" fillId="0" borderId="28" xfId="0" applyFont="1" applyFill="1" applyBorder="1" applyAlignment="1" applyProtection="1">
      <alignment horizontal="center" vertical="center" textRotation="255"/>
      <protection locked="0"/>
    </xf>
    <xf numFmtId="0" fontId="6" fillId="0" borderId="48" xfId="0" applyFont="1" applyFill="1" applyBorder="1" applyAlignment="1" applyProtection="1">
      <alignment horizontal="center" vertical="center" textRotation="255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4" borderId="44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  <protection locked="0"/>
    </xf>
    <xf numFmtId="0" fontId="6" fillId="4" borderId="58" xfId="0" applyFont="1" applyFill="1" applyBorder="1" applyAlignment="1" applyProtection="1">
      <alignment horizontal="center" vertical="center" textRotation="255"/>
      <protection locked="0"/>
    </xf>
    <xf numFmtId="0" fontId="6" fillId="4" borderId="59" xfId="0" applyFont="1" applyFill="1" applyBorder="1" applyAlignment="1" applyProtection="1">
      <alignment horizontal="center" vertical="center" textRotation="255"/>
      <protection locked="0"/>
    </xf>
    <xf numFmtId="0" fontId="6" fillId="4" borderId="34" xfId="0" applyFont="1" applyFill="1" applyBorder="1" applyAlignment="1" applyProtection="1">
      <alignment horizontal="center" vertical="center" textRotation="255"/>
      <protection locked="0"/>
    </xf>
    <xf numFmtId="0" fontId="6" fillId="0" borderId="17" xfId="0" applyFont="1" applyFill="1" applyBorder="1" applyAlignment="1" applyProtection="1">
      <alignment horizontal="center" vertical="center" textRotation="255"/>
      <protection locked="0"/>
    </xf>
    <xf numFmtId="0" fontId="6" fillId="0" borderId="60" xfId="0" applyFont="1" applyFill="1" applyBorder="1" applyAlignment="1" applyProtection="1">
      <alignment horizontal="center" vertical="center" textRotation="255"/>
      <protection locked="0"/>
    </xf>
    <xf numFmtId="0" fontId="6" fillId="0" borderId="8" xfId="0" applyFont="1" applyFill="1" applyBorder="1" applyAlignment="1" applyProtection="1">
      <alignment horizontal="center" vertical="center" textRotation="255"/>
      <protection locked="0"/>
    </xf>
    <xf numFmtId="0" fontId="6" fillId="0" borderId="10" xfId="0" applyFont="1" applyFill="1" applyBorder="1" applyAlignment="1" applyProtection="1">
      <alignment horizontal="center" vertical="center" textRotation="255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179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176" fontId="6" fillId="0" borderId="41" xfId="8" applyNumberFormat="1" applyFont="1" applyFill="1" applyBorder="1" applyAlignment="1" applyProtection="1">
      <alignment vertical="center"/>
    </xf>
    <xf numFmtId="176" fontId="6" fillId="0" borderId="34" xfId="8" applyNumberFormat="1" applyFont="1" applyFill="1" applyBorder="1" applyAlignment="1" applyProtection="1">
      <alignment vertical="center"/>
    </xf>
    <xf numFmtId="176" fontId="6" fillId="0" borderId="44" xfId="8" applyNumberFormat="1" applyFont="1" applyFill="1" applyBorder="1" applyAlignment="1" applyProtection="1">
      <alignment vertical="center"/>
    </xf>
    <xf numFmtId="176" fontId="6" fillId="4" borderId="57" xfId="8" applyNumberFormat="1" applyFont="1" applyFill="1" applyBorder="1" applyAlignment="1" applyProtection="1">
      <alignment vertical="center"/>
    </xf>
    <xf numFmtId="176" fontId="6" fillId="4" borderId="40" xfId="8" applyNumberFormat="1" applyFont="1" applyFill="1" applyBorder="1" applyAlignment="1" applyProtection="1">
      <alignment vertical="center"/>
    </xf>
    <xf numFmtId="176" fontId="6" fillId="4" borderId="61" xfId="8" applyNumberFormat="1" applyFont="1" applyFill="1" applyBorder="1" applyAlignment="1" applyProtection="1">
      <alignment vertical="center"/>
    </xf>
    <xf numFmtId="176" fontId="6" fillId="4" borderId="45" xfId="8" applyNumberFormat="1" applyFont="1" applyFill="1" applyBorder="1" applyAlignment="1" applyProtection="1">
      <alignment vertical="center"/>
    </xf>
    <xf numFmtId="176" fontId="6" fillId="0" borderId="8" xfId="8" applyNumberFormat="1" applyFont="1" applyFill="1" applyBorder="1" applyAlignment="1" applyProtection="1">
      <alignment vertical="center"/>
      <protection locked="0"/>
    </xf>
    <xf numFmtId="176" fontId="6" fillId="0" borderId="62" xfId="8" applyNumberFormat="1" applyFont="1" applyFill="1" applyBorder="1" applyAlignment="1" applyProtection="1">
      <alignment vertical="center"/>
    </xf>
    <xf numFmtId="176" fontId="6" fillId="4" borderId="63" xfId="8" applyNumberFormat="1" applyFont="1" applyFill="1" applyBorder="1" applyAlignment="1" applyProtection="1">
      <alignment vertical="center"/>
    </xf>
    <xf numFmtId="176" fontId="6" fillId="4" borderId="22" xfId="8" applyNumberFormat="1" applyFont="1" applyFill="1" applyBorder="1" applyAlignment="1" applyProtection="1">
      <alignment vertical="center"/>
    </xf>
    <xf numFmtId="176" fontId="6" fillId="4" borderId="62" xfId="8" applyNumberFormat="1" applyFont="1" applyFill="1" applyBorder="1" applyAlignment="1" applyProtection="1">
      <alignment vertical="center"/>
    </xf>
    <xf numFmtId="176" fontId="6" fillId="6" borderId="13" xfId="8" applyNumberFormat="1" applyFont="1" applyFill="1" applyBorder="1" applyAlignment="1" applyProtection="1">
      <alignment vertical="center"/>
    </xf>
    <xf numFmtId="176" fontId="6" fillId="6" borderId="15" xfId="8" applyNumberFormat="1" applyFont="1" applyFill="1" applyBorder="1" applyAlignment="1" applyProtection="1">
      <alignment vertical="center"/>
    </xf>
    <xf numFmtId="176" fontId="6" fillId="6" borderId="4" xfId="8" applyNumberFormat="1" applyFont="1" applyFill="1" applyBorder="1" applyAlignment="1" applyProtection="1">
      <alignment vertical="center"/>
    </xf>
    <xf numFmtId="176" fontId="6" fillId="6" borderId="5" xfId="8" applyNumberFormat="1" applyFont="1" applyFill="1" applyBorder="1" applyAlignment="1" applyProtection="1">
      <alignment vertical="center"/>
    </xf>
    <xf numFmtId="176" fontId="6" fillId="4" borderId="46" xfId="8" applyNumberFormat="1" applyFont="1" applyFill="1" applyBorder="1" applyAlignment="1" applyProtection="1">
      <alignment vertical="center"/>
    </xf>
    <xf numFmtId="176" fontId="6" fillId="0" borderId="63" xfId="8" applyNumberFormat="1" applyFont="1" applyFill="1" applyBorder="1" applyAlignment="1" applyProtection="1">
      <alignment vertical="center"/>
    </xf>
    <xf numFmtId="176" fontId="6" fillId="0" borderId="56" xfId="8" applyNumberFormat="1" applyFont="1" applyFill="1" applyBorder="1" applyAlignment="1" applyProtection="1">
      <alignment vertical="center"/>
    </xf>
    <xf numFmtId="176" fontId="6" fillId="0" borderId="55" xfId="8" applyNumberFormat="1" applyFont="1" applyFill="1" applyBorder="1" applyAlignment="1" applyProtection="1">
      <alignment vertical="center"/>
    </xf>
    <xf numFmtId="176" fontId="6" fillId="0" borderId="7" xfId="8" applyNumberFormat="1" applyFont="1" applyFill="1" applyBorder="1" applyAlignment="1" applyProtection="1">
      <alignment vertical="center"/>
      <protection locked="0"/>
    </xf>
    <xf numFmtId="176" fontId="6" fillId="0" borderId="64" xfId="8" applyNumberFormat="1" applyFont="1" applyFill="1" applyBorder="1" applyAlignment="1" applyProtection="1">
      <alignment vertical="center"/>
      <protection locked="0"/>
    </xf>
    <xf numFmtId="176" fontId="6" fillId="0" borderId="65" xfId="8" applyNumberFormat="1" applyFont="1" applyFill="1" applyBorder="1" applyAlignment="1" applyProtection="1">
      <alignment vertical="center"/>
      <protection locked="0"/>
    </xf>
    <xf numFmtId="176" fontId="6" fillId="0" borderId="5" xfId="8" applyNumberFormat="1" applyFont="1" applyFill="1" applyBorder="1" applyAlignment="1" applyProtection="1">
      <alignment vertical="center"/>
      <protection locked="0"/>
    </xf>
    <xf numFmtId="0" fontId="6" fillId="0" borderId="6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78" fontId="7" fillId="0" borderId="0" xfId="0" applyNumberFormat="1" applyFont="1" applyFill="1" applyAlignment="1" applyProtection="1">
      <alignment horizontal="center" vertical="center"/>
      <protection locked="0"/>
    </xf>
    <xf numFmtId="0" fontId="6" fillId="0" borderId="63" xfId="0" quotePrefix="1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6" fillId="0" borderId="22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  <protection locked="0"/>
    </xf>
    <xf numFmtId="18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176" fontId="6" fillId="0" borderId="9" xfId="8" applyNumberFormat="1" applyFont="1" applyFill="1" applyBorder="1" applyAlignment="1" applyProtection="1">
      <alignment vertical="center" wrapText="1"/>
      <protection locked="0"/>
    </xf>
    <xf numFmtId="176" fontId="6" fillId="0" borderId="26" xfId="8" applyNumberFormat="1" applyFont="1" applyFill="1" applyBorder="1" applyAlignment="1" applyProtection="1">
      <alignment vertical="center" wrapText="1"/>
      <protection locked="0"/>
    </xf>
    <xf numFmtId="176" fontId="6" fillId="0" borderId="27" xfId="8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176" fontId="6" fillId="0" borderId="14" xfId="8" applyNumberFormat="1" applyFont="1" applyFill="1" applyBorder="1" applyAlignment="1" applyProtection="1">
      <alignment vertical="center" wrapText="1"/>
      <protection locked="0"/>
    </xf>
    <xf numFmtId="176" fontId="6" fillId="0" borderId="24" xfId="8" applyNumberFormat="1" applyFont="1" applyFill="1" applyBorder="1" applyAlignment="1" applyProtection="1">
      <alignment vertical="center" wrapText="1"/>
      <protection locked="0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 2" xfId="5" xr:uid="{00000000-0005-0000-0000-000004000000}"/>
    <cellStyle name="パーセント 3" xfId="6" xr:uid="{00000000-0005-0000-0000-000005000000}"/>
    <cellStyle name="パーセント 3 2" xfId="7" xr:uid="{00000000-0005-0000-0000-000006000000}"/>
    <cellStyle name="桁区切り" xfId="8" builtinId="6"/>
    <cellStyle name="桁区切り 2" xfId="9" xr:uid="{00000000-0005-0000-0000-000008000000}"/>
    <cellStyle name="桁区切り 2 2" xfId="10" xr:uid="{00000000-0005-0000-0000-000009000000}"/>
    <cellStyle name="桁区切り 3" xfId="11" xr:uid="{00000000-0005-0000-0000-00000A000000}"/>
    <cellStyle name="桁区切り 3 2" xfId="12" xr:uid="{00000000-0005-0000-0000-00000B000000}"/>
    <cellStyle name="桁区切り 4" xfId="13" xr:uid="{00000000-0005-0000-0000-00000C000000}"/>
    <cellStyle name="標準" xfId="0" builtinId="0"/>
    <cellStyle name="標準 2" xfId="14" xr:uid="{00000000-0005-0000-0000-00000E000000}"/>
    <cellStyle name="標準 3" xfId="15" xr:uid="{00000000-0005-0000-0000-00000F000000}"/>
    <cellStyle name="標準 3 2" xfId="16" xr:uid="{00000000-0005-0000-0000-000010000000}"/>
    <cellStyle name="標準 3 3" xfId="17" xr:uid="{00000000-0005-0000-0000-000011000000}"/>
    <cellStyle name="標準 4" xfId="18" xr:uid="{00000000-0005-0000-0000-00001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5</xdr:row>
      <xdr:rowOff>9525</xdr:rowOff>
    </xdr:from>
    <xdr:to>
      <xdr:col>4</xdr:col>
      <xdr:colOff>190500</xdr:colOff>
      <xdr:row>7</xdr:row>
      <xdr:rowOff>0</xdr:rowOff>
    </xdr:to>
    <xdr:sp macro="" textlink="">
      <xdr:nvSpPr>
        <xdr:cNvPr id="38995" name="Line 3">
          <a:extLst>
            <a:ext uri="{FF2B5EF4-FFF2-40B4-BE49-F238E27FC236}">
              <a16:creationId xmlns:a16="http://schemas.microsoft.com/office/drawing/2014/main" id="{0043EDE4-376F-4438-BD7E-ACA6F86298D1}"/>
            </a:ext>
          </a:extLst>
        </xdr:cNvPr>
        <xdr:cNvSpPr>
          <a:spLocks noChangeShapeType="1"/>
        </xdr:cNvSpPr>
      </xdr:nvSpPr>
      <xdr:spPr bwMode="auto">
        <a:xfrm>
          <a:off x="1085850" y="1209675"/>
          <a:ext cx="457200" cy="485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3"/>
  <sheetViews>
    <sheetView showGridLines="0" showZeros="0" tabSelected="1" zoomScale="90" zoomScaleNormal="90" workbookViewId="0">
      <selection sqref="A1:Z1"/>
    </sheetView>
  </sheetViews>
  <sheetFormatPr defaultRowHeight="14.25" x14ac:dyDescent="0.15"/>
  <cols>
    <col min="1" max="1" width="6.140625" style="2" customWidth="1"/>
    <col min="2" max="4" width="4.7109375" style="2" customWidth="1"/>
    <col min="5" max="5" width="6.140625" style="2" customWidth="1"/>
    <col min="6" max="6" width="4.5703125" style="2" customWidth="1"/>
    <col min="7" max="7" width="3.42578125" style="2" customWidth="1"/>
    <col min="8" max="8" width="3.7109375" style="2" customWidth="1"/>
    <col min="9" max="9" width="4.28515625" style="2" customWidth="1"/>
    <col min="10" max="10" width="8.85546875" style="2" customWidth="1"/>
    <col min="11" max="11" width="4.28515625" style="2" customWidth="1"/>
    <col min="12" max="12" width="8.85546875" style="2" customWidth="1"/>
    <col min="13" max="13" width="4.28515625" style="2" customWidth="1"/>
    <col min="14" max="14" width="8.85546875" style="2" customWidth="1"/>
    <col min="15" max="15" width="4.28515625" style="2" customWidth="1"/>
    <col min="16" max="16" width="8.85546875" style="2" customWidth="1"/>
    <col min="17" max="17" width="4.28515625" style="2" customWidth="1"/>
    <col min="18" max="18" width="8.85546875" style="2" customWidth="1"/>
    <col min="19" max="19" width="4.28515625" style="2" customWidth="1"/>
    <col min="20" max="20" width="8.85546875" style="2" customWidth="1"/>
    <col min="21" max="21" width="4.28515625" style="2" customWidth="1"/>
    <col min="22" max="22" width="8.85546875" style="2" customWidth="1"/>
    <col min="23" max="23" width="4.28515625" style="2" customWidth="1"/>
    <col min="24" max="24" width="8.85546875" style="2" customWidth="1"/>
    <col min="25" max="25" width="4.28515625" style="2" customWidth="1"/>
    <col min="26" max="26" width="8.85546875" style="2" customWidth="1"/>
    <col min="27" max="27" width="3" style="2" customWidth="1"/>
    <col min="28" max="40" width="3.7109375" style="2" hidden="1" customWidth="1"/>
    <col min="41" max="51" width="3.7109375" style="2" customWidth="1"/>
    <col min="52" max="16384" width="9.140625" style="2"/>
  </cols>
  <sheetData>
    <row r="1" spans="1:42" ht="28.5" customHeight="1" x14ac:dyDescent="0.1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"/>
    </row>
    <row r="2" spans="1:42" ht="20.100000000000001" customHeight="1" x14ac:dyDescent="0.15">
      <c r="A2" s="168" t="s">
        <v>61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3"/>
    </row>
    <row r="3" spans="1:42" ht="24.95" customHeight="1" x14ac:dyDescent="0.15">
      <c r="A3" s="105" t="s">
        <v>1</v>
      </c>
      <c r="B3" s="106"/>
      <c r="C3" s="106"/>
      <c r="D3" s="169"/>
      <c r="E3" s="170"/>
      <c r="F3" s="170"/>
      <c r="G3" s="170"/>
      <c r="H3" s="170"/>
      <c r="I3" s="170"/>
      <c r="J3" s="171"/>
      <c r="K3" s="4"/>
      <c r="L3" s="5"/>
      <c r="M3" s="4"/>
      <c r="N3" s="4"/>
      <c r="O3" s="4"/>
      <c r="P3" s="4"/>
      <c r="Q3" s="172"/>
      <c r="R3" s="172"/>
      <c r="S3" s="172"/>
      <c r="T3" s="6"/>
      <c r="U3" s="105" t="s">
        <v>2</v>
      </c>
      <c r="V3" s="166"/>
      <c r="W3" s="173"/>
      <c r="X3" s="55"/>
      <c r="Y3" s="55"/>
      <c r="Z3" s="56"/>
      <c r="AA3" s="7"/>
      <c r="AB3" s="8"/>
      <c r="AC3" s="8" t="s">
        <v>49</v>
      </c>
      <c r="AD3" s="8" t="s">
        <v>50</v>
      </c>
      <c r="AE3" s="8" t="s">
        <v>51</v>
      </c>
      <c r="AF3" s="8" t="s">
        <v>52</v>
      </c>
      <c r="AG3" s="8" t="s">
        <v>53</v>
      </c>
      <c r="AH3" s="8" t="s">
        <v>54</v>
      </c>
      <c r="AI3" s="8" t="s">
        <v>55</v>
      </c>
      <c r="AJ3" s="8" t="s">
        <v>56</v>
      </c>
      <c r="AK3" s="8" t="s">
        <v>57</v>
      </c>
      <c r="AL3" s="8" t="s">
        <v>48</v>
      </c>
      <c r="AM3" s="8" t="s">
        <v>58</v>
      </c>
      <c r="AN3" s="8" t="s">
        <v>59</v>
      </c>
      <c r="AO3" s="8" t="s">
        <v>60</v>
      </c>
      <c r="AP3" s="8"/>
    </row>
    <row r="4" spans="1:42" ht="5.2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4"/>
      <c r="L4" s="5"/>
      <c r="M4" s="4"/>
      <c r="N4" s="4"/>
      <c r="O4" s="4"/>
      <c r="P4" s="4"/>
      <c r="Q4" s="4"/>
      <c r="R4" s="6"/>
      <c r="S4" s="6"/>
      <c r="T4" s="6"/>
      <c r="U4" s="6"/>
      <c r="V4" s="6"/>
      <c r="W4" s="4"/>
      <c r="X4" s="6"/>
      <c r="Y4" s="6"/>
      <c r="Z4" s="6"/>
      <c r="AA4" s="4"/>
    </row>
    <row r="5" spans="1:42" ht="17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9"/>
      <c r="W5" s="4"/>
      <c r="X5" s="4"/>
      <c r="Y5" s="4"/>
      <c r="Z5" s="4"/>
      <c r="AA5" s="4"/>
    </row>
    <row r="6" spans="1:42" ht="20.100000000000001" customHeight="1" x14ac:dyDescent="0.15">
      <c r="A6" s="126" t="s">
        <v>3</v>
      </c>
      <c r="B6" s="112"/>
      <c r="C6" s="112"/>
      <c r="D6" s="112"/>
      <c r="E6" s="112" t="s">
        <v>4</v>
      </c>
      <c r="F6" s="121"/>
      <c r="G6" s="121"/>
      <c r="H6" s="122"/>
      <c r="I6" s="40" t="s">
        <v>5</v>
      </c>
      <c r="J6" s="41"/>
      <c r="K6" s="41"/>
      <c r="L6" s="41"/>
      <c r="M6" s="41"/>
      <c r="N6" s="41"/>
      <c r="O6" s="141" t="s">
        <v>6</v>
      </c>
      <c r="P6" s="141"/>
      <c r="Q6" s="137" t="s">
        <v>7</v>
      </c>
      <c r="R6" s="138"/>
      <c r="S6" s="138"/>
      <c r="T6" s="138"/>
      <c r="U6" s="138"/>
      <c r="V6" s="138"/>
      <c r="W6" s="138"/>
      <c r="X6" s="138"/>
      <c r="Y6" s="138"/>
      <c r="Z6" s="139"/>
      <c r="AA6" s="4"/>
    </row>
    <row r="7" spans="1:42" ht="20.100000000000001" customHeight="1" x14ac:dyDescent="0.15">
      <c r="A7" s="127"/>
      <c r="B7" s="128"/>
      <c r="C7" s="128"/>
      <c r="D7" s="128"/>
      <c r="E7" s="123"/>
      <c r="F7" s="123"/>
      <c r="G7" s="123"/>
      <c r="H7" s="124"/>
      <c r="I7" s="53">
        <f>+IF(K7=1,12,K7-1)</f>
        <v>-3</v>
      </c>
      <c r="J7" s="54"/>
      <c r="K7" s="54">
        <f>+IF(M7=1,12,M7-1)</f>
        <v>-2</v>
      </c>
      <c r="L7" s="54"/>
      <c r="M7" s="54">
        <f>+IF(O7=1,12,O7-1)</f>
        <v>-1</v>
      </c>
      <c r="N7" s="54"/>
      <c r="O7" s="140"/>
      <c r="P7" s="140"/>
      <c r="Q7" s="54">
        <f>+IF(O7=12,1,O7+1)</f>
        <v>1</v>
      </c>
      <c r="R7" s="54"/>
      <c r="S7" s="54">
        <f>+IF(Q7=12,1,Q7+1)</f>
        <v>2</v>
      </c>
      <c r="T7" s="54"/>
      <c r="U7" s="54">
        <f>+IF(S7=12,1,S7+1)</f>
        <v>3</v>
      </c>
      <c r="V7" s="54"/>
      <c r="W7" s="54">
        <f>+IF(U7=12,1,U7+1)</f>
        <v>4</v>
      </c>
      <c r="X7" s="54"/>
      <c r="Y7" s="54">
        <f>+IF(W7=12,1,W7+1)</f>
        <v>5</v>
      </c>
      <c r="Z7" s="174"/>
      <c r="AA7" s="4"/>
    </row>
    <row r="8" spans="1:42" ht="5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42" ht="18" customHeight="1" x14ac:dyDescent="0.15">
      <c r="A9" s="125" t="s">
        <v>8</v>
      </c>
      <c r="B9" s="57"/>
      <c r="C9" s="57"/>
      <c r="D9" s="57"/>
      <c r="E9" s="57"/>
      <c r="F9" s="57"/>
      <c r="G9" s="57"/>
      <c r="H9" s="58"/>
      <c r="I9" s="46"/>
      <c r="J9" s="47"/>
      <c r="K9" s="45">
        <f>+I40</f>
        <v>0</v>
      </c>
      <c r="L9" s="45"/>
      <c r="M9" s="45">
        <f>+K40</f>
        <v>0</v>
      </c>
      <c r="N9" s="45"/>
      <c r="O9" s="45">
        <f>+M40</f>
        <v>0</v>
      </c>
      <c r="P9" s="45"/>
      <c r="Q9" s="45">
        <f>+O40</f>
        <v>0</v>
      </c>
      <c r="R9" s="45"/>
      <c r="S9" s="45">
        <f>+Q40</f>
        <v>0</v>
      </c>
      <c r="T9" s="45"/>
      <c r="U9" s="45">
        <f>+S40</f>
        <v>0</v>
      </c>
      <c r="V9" s="45"/>
      <c r="W9" s="45">
        <f>+U40</f>
        <v>0</v>
      </c>
      <c r="X9" s="45"/>
      <c r="Y9" s="45">
        <f>+W40</f>
        <v>0</v>
      </c>
      <c r="Z9" s="142"/>
      <c r="AA9" s="4"/>
    </row>
    <row r="10" spans="1:42" ht="5.25" customHeight="1" x14ac:dyDescent="0.15">
      <c r="A10" s="11"/>
      <c r="B10" s="11"/>
      <c r="C10" s="11"/>
      <c r="D10" s="11"/>
      <c r="E10" s="11"/>
      <c r="F10" s="11"/>
      <c r="G10" s="11"/>
      <c r="H10" s="11"/>
      <c r="I10" s="48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"/>
    </row>
    <row r="11" spans="1:42" ht="18" customHeight="1" x14ac:dyDescent="0.15">
      <c r="A11" s="129" t="s">
        <v>9</v>
      </c>
      <c r="B11" s="72" t="s">
        <v>10</v>
      </c>
      <c r="C11" s="132" t="s">
        <v>11</v>
      </c>
      <c r="D11" s="62" t="s">
        <v>43</v>
      </c>
      <c r="E11" s="63"/>
      <c r="F11" s="63"/>
      <c r="G11" s="63"/>
      <c r="H11" s="136"/>
      <c r="I11" s="14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65"/>
      <c r="AA11" s="4"/>
    </row>
    <row r="12" spans="1:42" ht="18" customHeight="1" x14ac:dyDescent="0.15">
      <c r="A12" s="130"/>
      <c r="B12" s="73"/>
      <c r="C12" s="133"/>
      <c r="D12" s="65" t="s">
        <v>12</v>
      </c>
      <c r="E12" s="66"/>
      <c r="F12" s="66"/>
      <c r="G12" s="66"/>
      <c r="H12" s="117"/>
      <c r="I12" s="50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162"/>
      <c r="AA12" s="4"/>
    </row>
    <row r="13" spans="1:42" ht="18" customHeight="1" x14ac:dyDescent="0.15">
      <c r="A13" s="130"/>
      <c r="B13" s="73"/>
      <c r="C13" s="133"/>
      <c r="D13" s="83" t="s">
        <v>13</v>
      </c>
      <c r="E13" s="84"/>
      <c r="F13" s="65" t="s">
        <v>14</v>
      </c>
      <c r="G13" s="66"/>
      <c r="H13" s="117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162"/>
      <c r="AA13" s="4"/>
    </row>
    <row r="14" spans="1:42" ht="18" customHeight="1" x14ac:dyDescent="0.15">
      <c r="A14" s="130"/>
      <c r="B14" s="73"/>
      <c r="C14" s="133"/>
      <c r="D14" s="84"/>
      <c r="E14" s="84"/>
      <c r="F14" s="65" t="s">
        <v>15</v>
      </c>
      <c r="G14" s="66"/>
      <c r="H14" s="117"/>
      <c r="I14" s="50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162"/>
      <c r="AA14" s="4"/>
    </row>
    <row r="15" spans="1:42" ht="18" customHeight="1" x14ac:dyDescent="0.15">
      <c r="A15" s="130"/>
      <c r="B15" s="73"/>
      <c r="C15" s="85" t="s">
        <v>16</v>
      </c>
      <c r="D15" s="86"/>
      <c r="E15" s="86"/>
      <c r="F15" s="86"/>
      <c r="G15" s="86"/>
      <c r="H15" s="87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163"/>
      <c r="AA15" s="4"/>
    </row>
    <row r="16" spans="1:42" ht="18" customHeight="1" x14ac:dyDescent="0.15">
      <c r="A16" s="130"/>
      <c r="B16" s="74"/>
      <c r="C16" s="55" t="s">
        <v>17</v>
      </c>
      <c r="D16" s="55"/>
      <c r="E16" s="55"/>
      <c r="F16" s="55"/>
      <c r="G16" s="55"/>
      <c r="H16" s="56"/>
      <c r="I16" s="44">
        <f>SUM(I11:J15)</f>
        <v>0</v>
      </c>
      <c r="J16" s="45"/>
      <c r="K16" s="45">
        <f>SUM(K11:L15)</f>
        <v>0</v>
      </c>
      <c r="L16" s="45"/>
      <c r="M16" s="45">
        <f>SUM(M11:N15)</f>
        <v>0</v>
      </c>
      <c r="N16" s="45"/>
      <c r="O16" s="45">
        <f>SUM(O11:P15)</f>
        <v>0</v>
      </c>
      <c r="P16" s="45"/>
      <c r="Q16" s="45">
        <f>SUM(Q11:R15)</f>
        <v>0</v>
      </c>
      <c r="R16" s="45"/>
      <c r="S16" s="45">
        <f>SUM(S11:T15)</f>
        <v>0</v>
      </c>
      <c r="T16" s="45"/>
      <c r="U16" s="45">
        <f>SUM(U11:V15)</f>
        <v>0</v>
      </c>
      <c r="V16" s="159"/>
      <c r="W16" s="45">
        <f>SUM(W11:X15)</f>
        <v>0</v>
      </c>
      <c r="X16" s="45"/>
      <c r="Y16" s="45">
        <f>SUM(Y11:Z15)</f>
        <v>0</v>
      </c>
      <c r="Z16" s="142"/>
      <c r="AA16" s="4"/>
    </row>
    <row r="17" spans="1:36" ht="18" customHeight="1" x14ac:dyDescent="0.15">
      <c r="A17" s="130"/>
      <c r="B17" s="72" t="s">
        <v>18</v>
      </c>
      <c r="C17" s="134" t="s">
        <v>19</v>
      </c>
      <c r="D17" s="62" t="s">
        <v>20</v>
      </c>
      <c r="E17" s="63"/>
      <c r="F17" s="64"/>
      <c r="G17" s="68"/>
      <c r="H17" s="69"/>
      <c r="I17" s="81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164"/>
      <c r="AA17" s="4"/>
    </row>
    <row r="18" spans="1:36" ht="18" customHeight="1" x14ac:dyDescent="0.15">
      <c r="A18" s="130"/>
      <c r="B18" s="73"/>
      <c r="C18" s="135"/>
      <c r="D18" s="65" t="s">
        <v>21</v>
      </c>
      <c r="E18" s="66"/>
      <c r="F18" s="67"/>
      <c r="G18" s="70"/>
      <c r="H18" s="71"/>
      <c r="I18" s="50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162"/>
      <c r="AA18" s="4"/>
    </row>
    <row r="19" spans="1:36" ht="18" customHeight="1" x14ac:dyDescent="0.15">
      <c r="A19" s="130"/>
      <c r="B19" s="73"/>
      <c r="C19" s="135"/>
      <c r="D19" s="65" t="s">
        <v>22</v>
      </c>
      <c r="E19" s="66"/>
      <c r="F19" s="67"/>
      <c r="G19" s="70"/>
      <c r="H19" s="71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162"/>
      <c r="AA19" s="4"/>
    </row>
    <row r="20" spans="1:36" ht="18" customHeight="1" x14ac:dyDescent="0.15">
      <c r="A20" s="130"/>
      <c r="B20" s="73"/>
      <c r="C20" s="77" t="s">
        <v>23</v>
      </c>
      <c r="D20" s="66"/>
      <c r="E20" s="66"/>
      <c r="F20" s="67"/>
      <c r="G20" s="70"/>
      <c r="H20" s="71"/>
      <c r="I20" s="50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62"/>
      <c r="AA20" s="4"/>
    </row>
    <row r="21" spans="1:36" ht="18" customHeight="1" x14ac:dyDescent="0.15">
      <c r="A21" s="130"/>
      <c r="B21" s="73"/>
      <c r="C21" s="59" t="s">
        <v>24</v>
      </c>
      <c r="D21" s="60"/>
      <c r="E21" s="60"/>
      <c r="F21" s="61"/>
      <c r="G21" s="75" t="s">
        <v>25</v>
      </c>
      <c r="H21" s="76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163"/>
      <c r="AA21" s="4"/>
    </row>
    <row r="22" spans="1:36" ht="18" customHeight="1" x14ac:dyDescent="0.15">
      <c r="A22" s="130"/>
      <c r="B22" s="74"/>
      <c r="C22" s="55" t="s">
        <v>17</v>
      </c>
      <c r="D22" s="55"/>
      <c r="E22" s="55"/>
      <c r="F22" s="55"/>
      <c r="G22" s="55"/>
      <c r="H22" s="56"/>
      <c r="I22" s="44">
        <f>SUM(I17:J21)</f>
        <v>0</v>
      </c>
      <c r="J22" s="45"/>
      <c r="K22" s="45">
        <f>SUM(K17:L21)</f>
        <v>0</v>
      </c>
      <c r="L22" s="45"/>
      <c r="M22" s="45">
        <f>SUM(M17:N21)</f>
        <v>0</v>
      </c>
      <c r="N22" s="45"/>
      <c r="O22" s="45">
        <f>SUM(O17:P21)</f>
        <v>0</v>
      </c>
      <c r="P22" s="45"/>
      <c r="Q22" s="45">
        <f>SUM(Q17:R21)</f>
        <v>0</v>
      </c>
      <c r="R22" s="45"/>
      <c r="S22" s="45">
        <f>SUM(S17:T21)</f>
        <v>0</v>
      </c>
      <c r="T22" s="45"/>
      <c r="U22" s="45">
        <f>SUM(U17:V21)</f>
        <v>0</v>
      </c>
      <c r="V22" s="159"/>
      <c r="W22" s="45">
        <f>SUM(W17:X21)</f>
        <v>0</v>
      </c>
      <c r="X22" s="45"/>
      <c r="Y22" s="45">
        <f>SUM(Y17:Z21)</f>
        <v>0</v>
      </c>
      <c r="Z22" s="142"/>
      <c r="AA22" s="4"/>
    </row>
    <row r="23" spans="1:36" ht="18" customHeight="1" x14ac:dyDescent="0.15">
      <c r="A23" s="131"/>
      <c r="B23" s="57" t="s">
        <v>26</v>
      </c>
      <c r="C23" s="57"/>
      <c r="D23" s="57"/>
      <c r="E23" s="57"/>
      <c r="F23" s="57"/>
      <c r="G23" s="57"/>
      <c r="H23" s="58"/>
      <c r="I23" s="147">
        <f>+I16-I22</f>
        <v>0</v>
      </c>
      <c r="J23" s="148"/>
      <c r="K23" s="148">
        <f>+K16-K22</f>
        <v>0</v>
      </c>
      <c r="L23" s="148"/>
      <c r="M23" s="148">
        <f>+M16-M22</f>
        <v>0</v>
      </c>
      <c r="N23" s="148"/>
      <c r="O23" s="148">
        <f>+O16-O22</f>
        <v>0</v>
      </c>
      <c r="P23" s="148"/>
      <c r="Q23" s="148">
        <f>+Q16-Q22</f>
        <v>0</v>
      </c>
      <c r="R23" s="148"/>
      <c r="S23" s="148">
        <f>+S16-S22</f>
        <v>0</v>
      </c>
      <c r="T23" s="148"/>
      <c r="U23" s="148">
        <f>+U16-U22</f>
        <v>0</v>
      </c>
      <c r="V23" s="148"/>
      <c r="W23" s="148">
        <f>+W16-W22</f>
        <v>0</v>
      </c>
      <c r="X23" s="148"/>
      <c r="Y23" s="148">
        <f>+Y16-Y22</f>
        <v>0</v>
      </c>
      <c r="Z23" s="158"/>
      <c r="AA23" s="4"/>
    </row>
    <row r="24" spans="1:36" ht="5.25" customHeight="1" x14ac:dyDescent="0.15">
      <c r="A24" s="17"/>
      <c r="B24" s="6"/>
      <c r="C24" s="6"/>
      <c r="D24" s="6"/>
      <c r="E24" s="6"/>
      <c r="F24" s="6"/>
      <c r="G24" s="6"/>
      <c r="H24" s="6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4"/>
    </row>
    <row r="25" spans="1:36" ht="18" customHeight="1" x14ac:dyDescent="0.15">
      <c r="A25" s="91" t="s">
        <v>27</v>
      </c>
      <c r="B25" s="78" t="s">
        <v>28</v>
      </c>
      <c r="C25" s="102" t="s">
        <v>14</v>
      </c>
      <c r="D25" s="103"/>
      <c r="E25" s="103"/>
      <c r="F25" s="111" t="s">
        <v>45</v>
      </c>
      <c r="G25" s="112"/>
      <c r="H25" s="113"/>
      <c r="I25" s="18"/>
      <c r="J25" s="13"/>
      <c r="K25" s="19"/>
      <c r="L25" s="13"/>
      <c r="M25" s="19"/>
      <c r="N25" s="13"/>
      <c r="O25" s="19"/>
      <c r="P25" s="13"/>
      <c r="Q25" s="19"/>
      <c r="R25" s="13"/>
      <c r="S25" s="19"/>
      <c r="T25" s="13"/>
      <c r="U25" s="19"/>
      <c r="V25" s="20"/>
      <c r="W25" s="19"/>
      <c r="X25" s="13"/>
      <c r="Y25" s="19"/>
      <c r="Z25" s="14"/>
      <c r="AA25" s="4"/>
      <c r="AC25" s="2" t="s">
        <v>42</v>
      </c>
      <c r="AD25" s="2" t="s">
        <v>32</v>
      </c>
      <c r="AE25" s="2" t="s">
        <v>33</v>
      </c>
      <c r="AF25" s="2" t="s">
        <v>34</v>
      </c>
      <c r="AG25" s="2" t="s">
        <v>35</v>
      </c>
      <c r="AH25" s="2" t="s">
        <v>36</v>
      </c>
      <c r="AI25" s="2" t="s">
        <v>37</v>
      </c>
      <c r="AJ25" s="2" t="s">
        <v>38</v>
      </c>
    </row>
    <row r="26" spans="1:36" ht="18" customHeight="1" x14ac:dyDescent="0.15">
      <c r="A26" s="92"/>
      <c r="B26" s="79"/>
      <c r="C26" s="104"/>
      <c r="D26" s="84"/>
      <c r="E26" s="84"/>
      <c r="F26" s="114"/>
      <c r="G26" s="115"/>
      <c r="H26" s="116"/>
      <c r="I26" s="21"/>
      <c r="J26" s="15"/>
      <c r="K26" s="22"/>
      <c r="L26" s="15"/>
      <c r="M26" s="22"/>
      <c r="N26" s="15"/>
      <c r="O26" s="22"/>
      <c r="P26" s="15"/>
      <c r="Q26" s="22"/>
      <c r="R26" s="15"/>
      <c r="S26" s="22"/>
      <c r="T26" s="15"/>
      <c r="U26" s="22"/>
      <c r="V26" s="23"/>
      <c r="W26" s="22"/>
      <c r="X26" s="15"/>
      <c r="Y26" s="22"/>
      <c r="Z26" s="16"/>
      <c r="AA26" s="4"/>
    </row>
    <row r="27" spans="1:36" ht="18" customHeight="1" x14ac:dyDescent="0.15">
      <c r="A27" s="92"/>
      <c r="B27" s="79"/>
      <c r="C27" s="104"/>
      <c r="D27" s="84"/>
      <c r="E27" s="84"/>
      <c r="F27" s="65" t="s">
        <v>46</v>
      </c>
      <c r="G27" s="66"/>
      <c r="H27" s="117"/>
      <c r="I27" s="21"/>
      <c r="J27" s="15"/>
      <c r="K27" s="22"/>
      <c r="L27" s="15"/>
      <c r="M27" s="22"/>
      <c r="N27" s="15"/>
      <c r="O27" s="22"/>
      <c r="P27" s="15"/>
      <c r="Q27" s="22"/>
      <c r="R27" s="15"/>
      <c r="S27" s="22"/>
      <c r="T27" s="15"/>
      <c r="U27" s="22"/>
      <c r="V27" s="23"/>
      <c r="W27" s="22"/>
      <c r="X27" s="15"/>
      <c r="Y27" s="22"/>
      <c r="Z27" s="16"/>
      <c r="AA27" s="4"/>
    </row>
    <row r="28" spans="1:36" ht="18" customHeight="1" x14ac:dyDescent="0.15">
      <c r="A28" s="92"/>
      <c r="B28" s="79"/>
      <c r="C28" s="104" t="s">
        <v>15</v>
      </c>
      <c r="D28" s="84"/>
      <c r="E28" s="84"/>
      <c r="F28" s="118" t="s">
        <v>45</v>
      </c>
      <c r="G28" s="119"/>
      <c r="H28" s="120"/>
      <c r="I28" s="21"/>
      <c r="J28" s="15"/>
      <c r="K28" s="22"/>
      <c r="L28" s="15"/>
      <c r="M28" s="22"/>
      <c r="N28" s="15"/>
      <c r="O28" s="22"/>
      <c r="P28" s="15"/>
      <c r="Q28" s="22"/>
      <c r="R28" s="15"/>
      <c r="S28" s="22"/>
      <c r="T28" s="15"/>
      <c r="U28" s="22"/>
      <c r="V28" s="23"/>
      <c r="W28" s="22"/>
      <c r="X28" s="15"/>
      <c r="Y28" s="22"/>
      <c r="Z28" s="16"/>
      <c r="AA28" s="4"/>
    </row>
    <row r="29" spans="1:36" ht="18" customHeight="1" x14ac:dyDescent="0.15">
      <c r="A29" s="92"/>
      <c r="B29" s="79"/>
      <c r="C29" s="85"/>
      <c r="D29" s="86"/>
      <c r="E29" s="86"/>
      <c r="F29" s="94" t="s">
        <v>46</v>
      </c>
      <c r="G29" s="60"/>
      <c r="H29" s="95"/>
      <c r="I29" s="24"/>
      <c r="J29" s="25"/>
      <c r="K29" s="26"/>
      <c r="L29" s="25"/>
      <c r="M29" s="26"/>
      <c r="N29" s="25"/>
      <c r="O29" s="26"/>
      <c r="P29" s="25"/>
      <c r="Q29" s="26"/>
      <c r="R29" s="25"/>
      <c r="S29" s="26"/>
      <c r="T29" s="25"/>
      <c r="U29" s="26"/>
      <c r="V29" s="27"/>
      <c r="W29" s="26"/>
      <c r="X29" s="25"/>
      <c r="Y29" s="26"/>
      <c r="Z29" s="28"/>
      <c r="AA29" s="4"/>
    </row>
    <row r="30" spans="1:36" ht="18" customHeight="1" x14ac:dyDescent="0.15">
      <c r="A30" s="92"/>
      <c r="B30" s="80"/>
      <c r="C30" s="96" t="s">
        <v>17</v>
      </c>
      <c r="D30" s="97"/>
      <c r="E30" s="97"/>
      <c r="F30" s="97"/>
      <c r="G30" s="97"/>
      <c r="H30" s="98"/>
      <c r="I30" s="143">
        <f>SUM(J25:J29)</f>
        <v>0</v>
      </c>
      <c r="J30" s="144"/>
      <c r="K30" s="150">
        <f>SUM(L25:L29)</f>
        <v>0</v>
      </c>
      <c r="L30" s="144"/>
      <c r="M30" s="150">
        <f>SUM(N25:N29)</f>
        <v>0</v>
      </c>
      <c r="N30" s="144"/>
      <c r="O30" s="150">
        <f>SUM(P25:P29)</f>
        <v>0</v>
      </c>
      <c r="P30" s="144"/>
      <c r="Q30" s="150">
        <f>SUM(R25:R29)</f>
        <v>0</v>
      </c>
      <c r="R30" s="144"/>
      <c r="S30" s="150">
        <f>SUM(T25:T29)</f>
        <v>0</v>
      </c>
      <c r="T30" s="144"/>
      <c r="U30" s="150">
        <f>SUM(V25:V29)</f>
        <v>0</v>
      </c>
      <c r="V30" s="161"/>
      <c r="W30" s="150">
        <f>SUM(X25:X29)</f>
        <v>0</v>
      </c>
      <c r="X30" s="144"/>
      <c r="Y30" s="150">
        <f>SUM(Z25:Z29)</f>
        <v>0</v>
      </c>
      <c r="Z30" s="160"/>
      <c r="AA30" s="4"/>
    </row>
    <row r="31" spans="1:36" ht="18" customHeight="1" x14ac:dyDescent="0.15">
      <c r="A31" s="92"/>
      <c r="B31" s="99" t="s">
        <v>29</v>
      </c>
      <c r="C31" s="102" t="s">
        <v>14</v>
      </c>
      <c r="D31" s="103"/>
      <c r="E31" s="103"/>
      <c r="F31" s="111" t="s">
        <v>45</v>
      </c>
      <c r="G31" s="112"/>
      <c r="H31" s="113"/>
      <c r="I31" s="29"/>
      <c r="J31" s="13"/>
      <c r="K31" s="30"/>
      <c r="L31" s="13"/>
      <c r="M31" s="30"/>
      <c r="N31" s="13"/>
      <c r="O31" s="30"/>
      <c r="P31" s="13"/>
      <c r="Q31" s="30"/>
      <c r="R31" s="13"/>
      <c r="S31" s="30"/>
      <c r="T31" s="13"/>
      <c r="U31" s="30"/>
      <c r="V31" s="20"/>
      <c r="W31" s="30"/>
      <c r="X31" s="13"/>
      <c r="Y31" s="30"/>
      <c r="Z31" s="14"/>
      <c r="AA31" s="4"/>
    </row>
    <row r="32" spans="1:36" ht="18" customHeight="1" x14ac:dyDescent="0.15">
      <c r="A32" s="92"/>
      <c r="B32" s="100"/>
      <c r="C32" s="104"/>
      <c r="D32" s="84"/>
      <c r="E32" s="84"/>
      <c r="F32" s="114"/>
      <c r="G32" s="115"/>
      <c r="H32" s="116"/>
      <c r="I32" s="31"/>
      <c r="J32" s="15"/>
      <c r="K32" s="32"/>
      <c r="L32" s="15"/>
      <c r="M32" s="32"/>
      <c r="N32" s="15"/>
      <c r="O32" s="32"/>
      <c r="P32" s="15"/>
      <c r="Q32" s="32"/>
      <c r="R32" s="15"/>
      <c r="S32" s="32"/>
      <c r="T32" s="15"/>
      <c r="U32" s="32"/>
      <c r="V32" s="23"/>
      <c r="W32" s="32"/>
      <c r="X32" s="15"/>
      <c r="Y32" s="32"/>
      <c r="Z32" s="16"/>
      <c r="AA32" s="4"/>
    </row>
    <row r="33" spans="1:27" ht="18" customHeight="1" x14ac:dyDescent="0.15">
      <c r="A33" s="92"/>
      <c r="B33" s="100"/>
      <c r="C33" s="104"/>
      <c r="D33" s="84"/>
      <c r="E33" s="84"/>
      <c r="F33" s="65" t="s">
        <v>46</v>
      </c>
      <c r="G33" s="66"/>
      <c r="H33" s="117"/>
      <c r="I33" s="31"/>
      <c r="J33" s="15"/>
      <c r="K33" s="32"/>
      <c r="L33" s="15"/>
      <c r="M33" s="32"/>
      <c r="N33" s="15"/>
      <c r="O33" s="32"/>
      <c r="P33" s="15"/>
      <c r="Q33" s="32"/>
      <c r="R33" s="15"/>
      <c r="S33" s="32"/>
      <c r="T33" s="15"/>
      <c r="U33" s="32"/>
      <c r="V33" s="15"/>
      <c r="W33" s="32"/>
      <c r="X33" s="15"/>
      <c r="Y33" s="32"/>
      <c r="Z33" s="16"/>
      <c r="AA33" s="4"/>
    </row>
    <row r="34" spans="1:27" ht="18" customHeight="1" x14ac:dyDescent="0.15">
      <c r="A34" s="92"/>
      <c r="B34" s="100"/>
      <c r="C34" s="104" t="s">
        <v>15</v>
      </c>
      <c r="D34" s="84"/>
      <c r="E34" s="84"/>
      <c r="F34" s="118" t="s">
        <v>45</v>
      </c>
      <c r="G34" s="119"/>
      <c r="H34" s="120"/>
      <c r="I34" s="31"/>
      <c r="J34" s="15"/>
      <c r="K34" s="32"/>
      <c r="L34" s="15"/>
      <c r="M34" s="32"/>
      <c r="N34" s="15"/>
      <c r="O34" s="32"/>
      <c r="P34" s="15"/>
      <c r="Q34" s="32"/>
      <c r="R34" s="15"/>
      <c r="S34" s="32"/>
      <c r="T34" s="15"/>
      <c r="U34" s="32"/>
      <c r="V34" s="23"/>
      <c r="W34" s="32"/>
      <c r="X34" s="15"/>
      <c r="Y34" s="32"/>
      <c r="Z34" s="16"/>
      <c r="AA34" s="4"/>
    </row>
    <row r="35" spans="1:27" ht="18" customHeight="1" x14ac:dyDescent="0.15">
      <c r="A35" s="92"/>
      <c r="B35" s="100"/>
      <c r="C35" s="85"/>
      <c r="D35" s="86"/>
      <c r="E35" s="86"/>
      <c r="F35" s="94" t="s">
        <v>46</v>
      </c>
      <c r="G35" s="60"/>
      <c r="H35" s="95"/>
      <c r="I35" s="33"/>
      <c r="J35" s="25"/>
      <c r="K35" s="34"/>
      <c r="L35" s="25"/>
      <c r="M35" s="34"/>
      <c r="N35" s="25"/>
      <c r="O35" s="34"/>
      <c r="P35" s="25"/>
      <c r="Q35" s="34"/>
      <c r="R35" s="25"/>
      <c r="S35" s="34"/>
      <c r="T35" s="25"/>
      <c r="U35" s="34"/>
      <c r="V35" s="25"/>
      <c r="W35" s="34"/>
      <c r="X35" s="25"/>
      <c r="Y35" s="34"/>
      <c r="Z35" s="28"/>
      <c r="AA35" s="4"/>
    </row>
    <row r="36" spans="1:27" ht="18" customHeight="1" x14ac:dyDescent="0.15">
      <c r="A36" s="92"/>
      <c r="B36" s="101"/>
      <c r="C36" s="96" t="s">
        <v>17</v>
      </c>
      <c r="D36" s="97"/>
      <c r="E36" s="97"/>
      <c r="F36" s="97"/>
      <c r="G36" s="97"/>
      <c r="H36" s="98"/>
      <c r="I36" s="143">
        <f>SUM(J31:J35)</f>
        <v>0</v>
      </c>
      <c r="J36" s="144"/>
      <c r="K36" s="150">
        <f>SUM(L31:L35)</f>
        <v>0</v>
      </c>
      <c r="L36" s="144"/>
      <c r="M36" s="150">
        <f>SUM(N31:N35)</f>
        <v>0</v>
      </c>
      <c r="N36" s="144"/>
      <c r="O36" s="150">
        <f>SUM(P31:P35)</f>
        <v>0</v>
      </c>
      <c r="P36" s="144"/>
      <c r="Q36" s="150">
        <f>SUM(R31:R35)</f>
        <v>0</v>
      </c>
      <c r="R36" s="144"/>
      <c r="S36" s="150">
        <f>SUM(T31:T35)</f>
        <v>0</v>
      </c>
      <c r="T36" s="144"/>
      <c r="U36" s="150">
        <f>SUM(V31:V35)</f>
        <v>0</v>
      </c>
      <c r="V36" s="161"/>
      <c r="W36" s="150">
        <f>SUM(X31:X35)</f>
        <v>0</v>
      </c>
      <c r="X36" s="144"/>
      <c r="Y36" s="150">
        <f>SUM(Z31:Z35)</f>
        <v>0</v>
      </c>
      <c r="Z36" s="160"/>
      <c r="AA36" s="4"/>
    </row>
    <row r="37" spans="1:27" ht="18" customHeight="1" x14ac:dyDescent="0.15">
      <c r="A37" s="93"/>
      <c r="B37" s="88" t="s">
        <v>39</v>
      </c>
      <c r="C37" s="89"/>
      <c r="D37" s="89"/>
      <c r="E37" s="89"/>
      <c r="F37" s="89"/>
      <c r="G37" s="89"/>
      <c r="H37" s="90"/>
      <c r="I37" s="145">
        <f>+I30-I36</f>
        <v>0</v>
      </c>
      <c r="J37" s="146"/>
      <c r="K37" s="151">
        <f>+K30-K36</f>
        <v>0</v>
      </c>
      <c r="L37" s="146"/>
      <c r="M37" s="151">
        <f>+M30-M36</f>
        <v>0</v>
      </c>
      <c r="N37" s="146"/>
      <c r="O37" s="151">
        <f>+O30-O36</f>
        <v>0</v>
      </c>
      <c r="P37" s="146"/>
      <c r="Q37" s="151">
        <f>+Q30-Q36</f>
        <v>0</v>
      </c>
      <c r="R37" s="146"/>
      <c r="S37" s="151">
        <f>+S30-S36</f>
        <v>0</v>
      </c>
      <c r="T37" s="146"/>
      <c r="U37" s="151">
        <f>+U30-U36</f>
        <v>0</v>
      </c>
      <c r="V37" s="146"/>
      <c r="W37" s="151">
        <f>+W30-W36</f>
        <v>0</v>
      </c>
      <c r="X37" s="146"/>
      <c r="Y37" s="151">
        <f>+Y30-Y36</f>
        <v>0</v>
      </c>
      <c r="Z37" s="152"/>
      <c r="AA37" s="4"/>
    </row>
    <row r="38" spans="1:27" ht="5.25" customHeight="1" x14ac:dyDescent="0.15">
      <c r="A38" s="35"/>
      <c r="B38" s="10"/>
      <c r="C38" s="10"/>
      <c r="D38" s="10"/>
      <c r="E38" s="10"/>
      <c r="F38" s="10"/>
      <c r="G38" s="10"/>
      <c r="H38" s="10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4"/>
    </row>
    <row r="39" spans="1:27" ht="18" customHeight="1" x14ac:dyDescent="0.15">
      <c r="A39" s="91" t="s">
        <v>47</v>
      </c>
      <c r="B39" s="105" t="s">
        <v>30</v>
      </c>
      <c r="C39" s="106"/>
      <c r="D39" s="106"/>
      <c r="E39" s="106"/>
      <c r="F39" s="106"/>
      <c r="G39" s="106"/>
      <c r="H39" s="107"/>
      <c r="I39" s="44">
        <f>+I23+I37</f>
        <v>0</v>
      </c>
      <c r="J39" s="45"/>
      <c r="K39" s="45">
        <f>+K23+K37</f>
        <v>0</v>
      </c>
      <c r="L39" s="45"/>
      <c r="M39" s="45">
        <f>+M23+M37</f>
        <v>0</v>
      </c>
      <c r="N39" s="45"/>
      <c r="O39" s="45">
        <f>+O23+O37</f>
        <v>0</v>
      </c>
      <c r="P39" s="45"/>
      <c r="Q39" s="45">
        <f>+Q23+Q37</f>
        <v>0</v>
      </c>
      <c r="R39" s="45"/>
      <c r="S39" s="45">
        <f>+S23+S37</f>
        <v>0</v>
      </c>
      <c r="T39" s="45"/>
      <c r="U39" s="45">
        <f>+U23+U37</f>
        <v>0</v>
      </c>
      <c r="V39" s="159"/>
      <c r="W39" s="45">
        <f>+W23+W37</f>
        <v>0</v>
      </c>
      <c r="X39" s="45"/>
      <c r="Y39" s="45">
        <f>+Y23+Y37</f>
        <v>0</v>
      </c>
      <c r="Z39" s="142"/>
      <c r="AA39" s="4"/>
    </row>
    <row r="40" spans="1:27" ht="18" customHeight="1" x14ac:dyDescent="0.15">
      <c r="A40" s="93"/>
      <c r="B40" s="108" t="s">
        <v>8</v>
      </c>
      <c r="C40" s="109"/>
      <c r="D40" s="109"/>
      <c r="E40" s="109"/>
      <c r="F40" s="109"/>
      <c r="G40" s="109"/>
      <c r="H40" s="110"/>
      <c r="I40" s="147">
        <f>+I9+I39</f>
        <v>0</v>
      </c>
      <c r="J40" s="148"/>
      <c r="K40" s="148">
        <f>+K9+K39</f>
        <v>0</v>
      </c>
      <c r="L40" s="148"/>
      <c r="M40" s="148">
        <f>+M9+M39</f>
        <v>0</v>
      </c>
      <c r="N40" s="148"/>
      <c r="O40" s="148">
        <f>+O9+O39</f>
        <v>0</v>
      </c>
      <c r="P40" s="148"/>
      <c r="Q40" s="148">
        <f>+Q9+Q39</f>
        <v>0</v>
      </c>
      <c r="R40" s="148"/>
      <c r="S40" s="148">
        <f>+S9+S39</f>
        <v>0</v>
      </c>
      <c r="T40" s="148"/>
      <c r="U40" s="148">
        <f>+U9+U39</f>
        <v>0</v>
      </c>
      <c r="V40" s="153"/>
      <c r="W40" s="148">
        <f>+W9+W39</f>
        <v>0</v>
      </c>
      <c r="X40" s="148"/>
      <c r="Y40" s="148">
        <f>+Y9+Y39</f>
        <v>0</v>
      </c>
      <c r="Z40" s="158"/>
      <c r="AA40" s="4"/>
    </row>
    <row r="41" spans="1:27" ht="5.25" customHeight="1" x14ac:dyDescent="0.15">
      <c r="A41" s="35"/>
      <c r="B41" s="10"/>
      <c r="C41" s="10"/>
      <c r="D41" s="10"/>
      <c r="E41" s="10"/>
      <c r="F41" s="10"/>
      <c r="G41" s="10"/>
      <c r="H41" s="1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4"/>
    </row>
    <row r="42" spans="1:27" ht="18" customHeight="1" x14ac:dyDescent="0.15">
      <c r="A42" s="175" t="s">
        <v>31</v>
      </c>
      <c r="B42" s="38" t="s">
        <v>40</v>
      </c>
      <c r="C42" s="177" t="s">
        <v>41</v>
      </c>
      <c r="D42" s="178"/>
      <c r="E42" s="179"/>
      <c r="F42" s="180"/>
      <c r="G42" s="181"/>
      <c r="H42" s="182"/>
      <c r="I42" s="156">
        <f>+F42+J25-J31-J32</f>
        <v>0</v>
      </c>
      <c r="J42" s="156"/>
      <c r="K42" s="156">
        <f>+I42+L25-L31-L32</f>
        <v>0</v>
      </c>
      <c r="L42" s="156"/>
      <c r="M42" s="156">
        <f>+K42+N25-N31-N32</f>
        <v>0</v>
      </c>
      <c r="N42" s="156"/>
      <c r="O42" s="156">
        <f>+M42+P25-P31-P32</f>
        <v>0</v>
      </c>
      <c r="P42" s="156"/>
      <c r="Q42" s="156">
        <f>+O42+R25-R31-R32</f>
        <v>0</v>
      </c>
      <c r="R42" s="156"/>
      <c r="S42" s="156">
        <f>+Q42+T25-T31-T32</f>
        <v>0</v>
      </c>
      <c r="T42" s="156"/>
      <c r="U42" s="156">
        <f>+S42+V25-V31-V32</f>
        <v>0</v>
      </c>
      <c r="V42" s="156"/>
      <c r="W42" s="156">
        <f>+U42+X25-X31-X32</f>
        <v>0</v>
      </c>
      <c r="X42" s="156"/>
      <c r="Y42" s="156">
        <f>+W42+Z25-Z31-Z32</f>
        <v>0</v>
      </c>
      <c r="Z42" s="157"/>
      <c r="AA42" s="4"/>
    </row>
    <row r="43" spans="1:27" ht="18" customHeight="1" x14ac:dyDescent="0.15">
      <c r="A43" s="176"/>
      <c r="B43" s="39" t="s">
        <v>44</v>
      </c>
      <c r="C43" s="183" t="s">
        <v>41</v>
      </c>
      <c r="D43" s="184"/>
      <c r="E43" s="185"/>
      <c r="F43" s="186"/>
      <c r="G43" s="187"/>
      <c r="H43" s="187"/>
      <c r="I43" s="154">
        <f>+F43+J28+-J34</f>
        <v>0</v>
      </c>
      <c r="J43" s="154"/>
      <c r="K43" s="154">
        <f>I43+L28+-L34</f>
        <v>0</v>
      </c>
      <c r="L43" s="154"/>
      <c r="M43" s="154">
        <f>K43+N28+-N34</f>
        <v>0</v>
      </c>
      <c r="N43" s="154"/>
      <c r="O43" s="154">
        <f>M43+P28+-P34</f>
        <v>0</v>
      </c>
      <c r="P43" s="154"/>
      <c r="Q43" s="154">
        <f>O43+R28+-R34</f>
        <v>0</v>
      </c>
      <c r="R43" s="154"/>
      <c r="S43" s="154">
        <f>Q43+T28+-T34</f>
        <v>0</v>
      </c>
      <c r="T43" s="154"/>
      <c r="U43" s="154">
        <f>S43+V28+-V34</f>
        <v>0</v>
      </c>
      <c r="V43" s="154"/>
      <c r="W43" s="154">
        <f>U43+X28+-X34</f>
        <v>0</v>
      </c>
      <c r="X43" s="154"/>
      <c r="Y43" s="154">
        <f>W43+Z28+-Z34</f>
        <v>0</v>
      </c>
      <c r="Z43" s="155"/>
      <c r="AA43" s="4"/>
    </row>
    <row r="44" spans="1:27" ht="20.100000000000001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0.100000000000001" customHeight="1" x14ac:dyDescent="0.15"/>
    <row r="46" spans="1:27" ht="20.100000000000001" customHeight="1" x14ac:dyDescent="0.15"/>
    <row r="47" spans="1:27" ht="20.100000000000001" customHeight="1" x14ac:dyDescent="0.15"/>
    <row r="48" spans="1:2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</sheetData>
  <sheetProtection sheet="1" objects="1" scenarios="1"/>
  <mergeCells count="271">
    <mergeCell ref="A1:Z1"/>
    <mergeCell ref="A2:Z2"/>
    <mergeCell ref="A3:C3"/>
    <mergeCell ref="D3:J3"/>
    <mergeCell ref="Q3:S3"/>
    <mergeCell ref="W3:Z3"/>
    <mergeCell ref="Y7:Z7"/>
    <mergeCell ref="A42:A43"/>
    <mergeCell ref="C42:E42"/>
    <mergeCell ref="F42:H42"/>
    <mergeCell ref="I42:J42"/>
    <mergeCell ref="C43:E43"/>
    <mergeCell ref="F43:H43"/>
    <mergeCell ref="I43:J43"/>
    <mergeCell ref="K43:L43"/>
    <mergeCell ref="Q42:R42"/>
    <mergeCell ref="M43:N43"/>
    <mergeCell ref="O43:P43"/>
    <mergeCell ref="Q43:R43"/>
    <mergeCell ref="K42:L42"/>
    <mergeCell ref="M42:N42"/>
    <mergeCell ref="O42:P42"/>
    <mergeCell ref="U3:V3"/>
    <mergeCell ref="U10:V10"/>
    <mergeCell ref="U15:V15"/>
    <mergeCell ref="W9:X9"/>
    <mergeCell ref="W11:X11"/>
    <mergeCell ref="W10:X10"/>
    <mergeCell ref="Y11:Z11"/>
    <mergeCell ref="U19:V19"/>
    <mergeCell ref="U13:V13"/>
    <mergeCell ref="W18:X18"/>
    <mergeCell ref="Y16:Z16"/>
    <mergeCell ref="W17:X17"/>
    <mergeCell ref="Y18:Z18"/>
    <mergeCell ref="Y10:Z10"/>
    <mergeCell ref="W12:X12"/>
    <mergeCell ref="Y12:Z12"/>
    <mergeCell ref="W15:X15"/>
    <mergeCell ref="Y15:Z15"/>
    <mergeCell ref="U11:V11"/>
    <mergeCell ref="U12:V12"/>
    <mergeCell ref="Y13:Z13"/>
    <mergeCell ref="W13:X13"/>
    <mergeCell ref="S10:T10"/>
    <mergeCell ref="S11:T11"/>
    <mergeCell ref="S12:T12"/>
    <mergeCell ref="S13:T13"/>
    <mergeCell ref="S18:T18"/>
    <mergeCell ref="S43:T43"/>
    <mergeCell ref="U43:V43"/>
    <mergeCell ref="S42:T42"/>
    <mergeCell ref="U42:V42"/>
    <mergeCell ref="U14:V14"/>
    <mergeCell ref="S23:T23"/>
    <mergeCell ref="Q13:R13"/>
    <mergeCell ref="Q19:R19"/>
    <mergeCell ref="Q20:R20"/>
    <mergeCell ref="W22:X22"/>
    <mergeCell ref="U20:V20"/>
    <mergeCell ref="W20:X20"/>
    <mergeCell ref="Y20:Z20"/>
    <mergeCell ref="Y22:Z22"/>
    <mergeCell ref="W21:X21"/>
    <mergeCell ref="Y21:Z21"/>
    <mergeCell ref="S19:T19"/>
    <mergeCell ref="S14:T14"/>
    <mergeCell ref="S15:T15"/>
    <mergeCell ref="S16:T16"/>
    <mergeCell ref="S20:T20"/>
    <mergeCell ref="S21:T21"/>
    <mergeCell ref="W16:X16"/>
    <mergeCell ref="S17:T17"/>
    <mergeCell ref="U16:V16"/>
    <mergeCell ref="U17:V17"/>
    <mergeCell ref="U18:V18"/>
    <mergeCell ref="W14:X14"/>
    <mergeCell ref="Y14:Z14"/>
    <mergeCell ref="W19:X19"/>
    <mergeCell ref="Y36:Z36"/>
    <mergeCell ref="W36:X36"/>
    <mergeCell ref="U30:V30"/>
    <mergeCell ref="U36:V36"/>
    <mergeCell ref="O16:P16"/>
    <mergeCell ref="W30:X30"/>
    <mergeCell ref="Y30:Z30"/>
    <mergeCell ref="S30:T30"/>
    <mergeCell ref="Q18:R18"/>
    <mergeCell ref="Q16:R16"/>
    <mergeCell ref="Q17:R17"/>
    <mergeCell ref="S22:T22"/>
    <mergeCell ref="U22:V22"/>
    <mergeCell ref="U21:V21"/>
    <mergeCell ref="Y23:Z23"/>
    <mergeCell ref="U23:V23"/>
    <mergeCell ref="W23:X23"/>
    <mergeCell ref="Y19:Z19"/>
    <mergeCell ref="Y17:Z17"/>
    <mergeCell ref="O39:P39"/>
    <mergeCell ref="S36:T36"/>
    <mergeCell ref="M22:N22"/>
    <mergeCell ref="O23:P23"/>
    <mergeCell ref="O30:P30"/>
    <mergeCell ref="O36:P36"/>
    <mergeCell ref="Q30:R30"/>
    <mergeCell ref="O20:P20"/>
    <mergeCell ref="O21:P21"/>
    <mergeCell ref="O22:P22"/>
    <mergeCell ref="Q22:R22"/>
    <mergeCell ref="Q21:R21"/>
    <mergeCell ref="Q36:R36"/>
    <mergeCell ref="Q23:R23"/>
    <mergeCell ref="M40:N40"/>
    <mergeCell ref="M39:N39"/>
    <mergeCell ref="Y37:Z37"/>
    <mergeCell ref="W39:X39"/>
    <mergeCell ref="O40:P40"/>
    <mergeCell ref="U40:V40"/>
    <mergeCell ref="S40:T40"/>
    <mergeCell ref="Y43:Z43"/>
    <mergeCell ref="W43:X43"/>
    <mergeCell ref="W40:X40"/>
    <mergeCell ref="Y42:Z42"/>
    <mergeCell ref="W42:X42"/>
    <mergeCell ref="W37:X37"/>
    <mergeCell ref="Y39:Z39"/>
    <mergeCell ref="Y40:Z40"/>
    <mergeCell ref="U39:V39"/>
    <mergeCell ref="S39:T39"/>
    <mergeCell ref="Q39:R39"/>
    <mergeCell ref="Q40:R40"/>
    <mergeCell ref="O37:P37"/>
    <mergeCell ref="U37:V37"/>
    <mergeCell ref="M37:N37"/>
    <mergeCell ref="Q37:R37"/>
    <mergeCell ref="S37:T37"/>
    <mergeCell ref="I39:J39"/>
    <mergeCell ref="I40:J40"/>
    <mergeCell ref="K14:L14"/>
    <mergeCell ref="K15:L15"/>
    <mergeCell ref="K16:L16"/>
    <mergeCell ref="K17:L17"/>
    <mergeCell ref="K18:L18"/>
    <mergeCell ref="K19:L19"/>
    <mergeCell ref="K20:L20"/>
    <mergeCell ref="K21:L21"/>
    <mergeCell ref="K37:L37"/>
    <mergeCell ref="K39:L39"/>
    <mergeCell ref="K40:L40"/>
    <mergeCell ref="I36:J36"/>
    <mergeCell ref="I37:J37"/>
    <mergeCell ref="K22:L22"/>
    <mergeCell ref="I23:J23"/>
    <mergeCell ref="M9:N9"/>
    <mergeCell ref="M14:N14"/>
    <mergeCell ref="I11:J11"/>
    <mergeCell ref="I12:J12"/>
    <mergeCell ref="M17:N17"/>
    <mergeCell ref="K30:L30"/>
    <mergeCell ref="K36:L36"/>
    <mergeCell ref="M19:N19"/>
    <mergeCell ref="K23:L23"/>
    <mergeCell ref="M23:N23"/>
    <mergeCell ref="M21:N21"/>
    <mergeCell ref="M36:N36"/>
    <mergeCell ref="M20:N20"/>
    <mergeCell ref="M30:N30"/>
    <mergeCell ref="Q9:R9"/>
    <mergeCell ref="M18:N18"/>
    <mergeCell ref="M15:N15"/>
    <mergeCell ref="M16:N16"/>
    <mergeCell ref="O19:P19"/>
    <mergeCell ref="Q6:Z6"/>
    <mergeCell ref="S9:T9"/>
    <mergeCell ref="U9:V9"/>
    <mergeCell ref="O7:P7"/>
    <mergeCell ref="Q7:R7"/>
    <mergeCell ref="S7:T7"/>
    <mergeCell ref="U7:V7"/>
    <mergeCell ref="W7:X7"/>
    <mergeCell ref="O6:P6"/>
    <mergeCell ref="Y9:Z9"/>
    <mergeCell ref="O15:P15"/>
    <mergeCell ref="O18:P18"/>
    <mergeCell ref="O17:P17"/>
    <mergeCell ref="O14:P14"/>
    <mergeCell ref="Q14:R14"/>
    <mergeCell ref="Q15:R15"/>
    <mergeCell ref="Q10:R10"/>
    <mergeCell ref="Q11:R11"/>
    <mergeCell ref="Q12:R12"/>
    <mergeCell ref="E6:H7"/>
    <mergeCell ref="D12:H12"/>
    <mergeCell ref="A9:H9"/>
    <mergeCell ref="A6:C7"/>
    <mergeCell ref="D6:D7"/>
    <mergeCell ref="F14:H14"/>
    <mergeCell ref="A11:A23"/>
    <mergeCell ref="C11:C14"/>
    <mergeCell ref="C17:C19"/>
    <mergeCell ref="D11:H11"/>
    <mergeCell ref="F13:H13"/>
    <mergeCell ref="A39:A40"/>
    <mergeCell ref="B39:H39"/>
    <mergeCell ref="B40:H40"/>
    <mergeCell ref="F25:H26"/>
    <mergeCell ref="F27:H27"/>
    <mergeCell ref="F28:H28"/>
    <mergeCell ref="F29:H29"/>
    <mergeCell ref="F31:H32"/>
    <mergeCell ref="F33:H33"/>
    <mergeCell ref="F34:H34"/>
    <mergeCell ref="B37:H37"/>
    <mergeCell ref="A25:A37"/>
    <mergeCell ref="F35:H35"/>
    <mergeCell ref="C30:H30"/>
    <mergeCell ref="B31:B36"/>
    <mergeCell ref="C31:E33"/>
    <mergeCell ref="C34:E35"/>
    <mergeCell ref="C36:H36"/>
    <mergeCell ref="C25:E27"/>
    <mergeCell ref="C28:E29"/>
    <mergeCell ref="B25:B30"/>
    <mergeCell ref="I14:J14"/>
    <mergeCell ref="I15:J15"/>
    <mergeCell ref="I16:J16"/>
    <mergeCell ref="I17:J17"/>
    <mergeCell ref="I18:J18"/>
    <mergeCell ref="I19:J19"/>
    <mergeCell ref="B11:B16"/>
    <mergeCell ref="D13:E14"/>
    <mergeCell ref="C15:H15"/>
    <mergeCell ref="I30:J30"/>
    <mergeCell ref="C16:H16"/>
    <mergeCell ref="B23:H23"/>
    <mergeCell ref="C21:F21"/>
    <mergeCell ref="D17:F17"/>
    <mergeCell ref="D18:F18"/>
    <mergeCell ref="D19:F19"/>
    <mergeCell ref="G17:H17"/>
    <mergeCell ref="G18:H18"/>
    <mergeCell ref="B17:B22"/>
    <mergeCell ref="C22:H22"/>
    <mergeCell ref="G19:H19"/>
    <mergeCell ref="G20:H20"/>
    <mergeCell ref="G21:H21"/>
    <mergeCell ref="C20:F20"/>
    <mergeCell ref="O11:P11"/>
    <mergeCell ref="O12:P12"/>
    <mergeCell ref="O13:P13"/>
    <mergeCell ref="I7:J7"/>
    <mergeCell ref="M7:N7"/>
    <mergeCell ref="K7:L7"/>
    <mergeCell ref="K12:L12"/>
    <mergeCell ref="K11:L11"/>
    <mergeCell ref="O9:P9"/>
    <mergeCell ref="O10:P10"/>
    <mergeCell ref="I6:N6"/>
    <mergeCell ref="I21:J21"/>
    <mergeCell ref="I22:J22"/>
    <mergeCell ref="I9:J9"/>
    <mergeCell ref="K9:L9"/>
    <mergeCell ref="I10:J10"/>
    <mergeCell ref="K10:L10"/>
    <mergeCell ref="I20:J20"/>
    <mergeCell ref="M11:N11"/>
    <mergeCell ref="M12:N12"/>
    <mergeCell ref="I13:J13"/>
    <mergeCell ref="K13:L13"/>
    <mergeCell ref="M10:N10"/>
    <mergeCell ref="M13:N13"/>
  </mergeCells>
  <phoneticPr fontId="2"/>
  <conditionalFormatting sqref="I9:Z9 I39:Z40 I37:Z37 I23:Z23 F42:F43 G43:H43 I42:Z43">
    <cfRule type="cellIs" dxfId="0" priority="1" stopIfTrue="1" operator="lessThan">
      <formula>0</formula>
    </cfRule>
  </conditionalFormatting>
  <dataValidations count="3">
    <dataValidation type="list" allowBlank="1" showInputMessage="1" showErrorMessage="1" sqref="W3" xr:uid="{00000000-0002-0000-0000-000000000000}">
      <formula1>$AC$3:$AO$3</formula1>
    </dataValidation>
    <dataValidation type="list" allowBlank="1" showInputMessage="1" showErrorMessage="1" sqref="I25:I29 K25:K29 M25:M29 O25:O29 Q25:Q29 S25:S29 U25:U29 W25:W29 Y25:Y29" xr:uid="{00000000-0002-0000-0000-000001000000}">
      <formula1>$AC$25:$AJ$25</formula1>
    </dataValidation>
    <dataValidation type="list" allowBlank="1" showInputMessage="1" showErrorMessage="1" sqref="I31:I35 K31:K35 M31:M35 O31:O35 Q31:Q35 S31:S35 U31:U35 W31:W35 Y31:Y35" xr:uid="{00000000-0002-0000-0000-000002000000}">
      <formula1>$AD$25:$AJ$25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scale="78" orientation="landscape" r:id="rId1"/>
  <headerFooter alignWithMargins="0">
    <oddFooter>&amp;R&amp;"Meiryo UI,標準"&amp;8 2017/7 審査部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資金繰表　短期</vt:lpstr>
      <vt:lpstr>'資金繰表　短期'!Print_Area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2025-10-23T01:37:09Z</dcterms:modified>
</cp:coreProperties>
</file>