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3875" windowHeight="8445" activeTab="0"/>
  </bookViews>
  <sheets>
    <sheet name="工事明細" sheetId="1" r:id="rId1"/>
    <sheet name="記入例" sheetId="2" r:id="rId2"/>
  </sheets>
  <definedNames/>
  <calcPr fullCalcOnLoad="1"/>
</workbook>
</file>

<file path=xl/sharedStrings.xml><?xml version="1.0" encoding="utf-8"?>
<sst xmlns="http://schemas.openxmlformats.org/spreadsheetml/2006/main" count="353" uniqueCount="70">
  <si>
    <t>工事名</t>
  </si>
  <si>
    <t>発注者</t>
  </si>
  <si>
    <t>金額</t>
  </si>
  <si>
    <t>粗利率</t>
  </si>
  <si>
    <t>工期</t>
  </si>
  <si>
    <t>（Ｂ）</t>
  </si>
  <si>
    <t>（Ｃ）</t>
  </si>
  <si>
    <t>自</t>
  </si>
  <si>
    <t>至</t>
  </si>
  <si>
    <t>年</t>
  </si>
  <si>
    <t>月</t>
  </si>
  <si>
    <t>（Ａ）－（Ｃ）</t>
  </si>
  <si>
    <t>・</t>
  </si>
  <si>
    <t>（Ｃ）－（Ｂ）</t>
  </si>
  <si>
    <t>（Ａ）－（Ｂ）</t>
  </si>
  <si>
    <t>（単位：千円）</t>
  </si>
  <si>
    <t>（小計）</t>
  </si>
  <si>
    <t>合計</t>
  </si>
  <si>
    <t>日現在</t>
  </si>
  <si>
    <t>栃木市万町1-1-1</t>
  </si>
  <si>
    <t>株式会社　信金建設</t>
  </si>
  <si>
    <t>栃木市大宮町県道補修工事</t>
  </si>
  <si>
    <t>当庫</t>
  </si>
  <si>
    <t>足銀</t>
  </si>
  <si>
    <t>№</t>
  </si>
  <si>
    <t>%</t>
  </si>
  <si>
    <t>・</t>
  </si>
  <si>
    <t>%</t>
  </si>
  <si>
    <t>契約額</t>
  </si>
  <si>
    <t>出来高</t>
  </si>
  <si>
    <t>月</t>
  </si>
  <si>
    <t>月
以降</t>
  </si>
  <si>
    <t>栃木信用金庫</t>
  </si>
  <si>
    <t>担当者印</t>
  </si>
  <si>
    <t>2．</t>
  </si>
  <si>
    <t>入金額</t>
  </si>
  <si>
    <t>返済額</t>
  </si>
  <si>
    <t>振込指定</t>
  </si>
  <si>
    <t>金融機関</t>
  </si>
  <si>
    <t>月別　入金予定額 ・ 借入金返済予定額</t>
  </si>
  <si>
    <t>栃銀</t>
  </si>
  <si>
    <t>当金庫振込指定の場合は、「振込指定」欄に｢〇」印を付して下さい。</t>
  </si>
  <si>
    <t>入金計</t>
  </si>
  <si>
    <t>返済計</t>
  </si>
  <si>
    <t>住所：</t>
  </si>
  <si>
    <t>氏名：</t>
  </si>
  <si>
    <t>検　　印</t>
  </si>
  <si>
    <t>（Ａ）</t>
  </si>
  <si>
    <t>〇</t>
  </si>
  <si>
    <t>1．</t>
  </si>
  <si>
    <t>②未収金</t>
  </si>
  <si>
    <t>③金額</t>
  </si>
  <si>
    <t>① ｰ ③</t>
  </si>
  <si>
    <t>② ｰ ③</t>
  </si>
  <si>
    <t>（未収金残）</t>
  </si>
  <si>
    <t>　　　　　　　　　　　　　　　　　　　　　　　　　            受　注　工　事　明　細　表</t>
  </si>
  <si>
    <t>（契約額残）</t>
  </si>
  <si>
    <t>①</t>
  </si>
  <si>
    <t>％</t>
  </si>
  <si>
    <t>（未着工高）</t>
  </si>
  <si>
    <t>既受領額</t>
  </si>
  <si>
    <t>借入額</t>
  </si>
  <si>
    <t>栃木市今泉町市道補修工事</t>
  </si>
  <si>
    <t>㈱栃木建設</t>
  </si>
  <si>
    <t>㈱大平建設</t>
  </si>
  <si>
    <t>①</t>
  </si>
  <si>
    <t>％</t>
  </si>
  <si>
    <t>%</t>
  </si>
  <si>
    <t>合計と一致</t>
  </si>
  <si>
    <t>工事請負契約書（写）、注文書（写）、現場写真等、工事内容を確認できる資料を添付願います。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</si>
</sst>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 diagonalUp="1">
      <left style="thin"/>
      <right style="thin"/>
      <top style="double"/>
      <bottom>
        <color indexed="63"/>
      </bottom>
      <diagonal style="hair"/>
    </border>
    <border diagonalUp="1">
      <left style="thin"/>
      <right style="thin"/>
      <top>
        <color indexed="63"/>
      </top>
      <bottom style="thin"/>
      <diagonal style="hair"/>
    </border>
    <border diagonalUp="1">
      <left style="thin"/>
      <right style="thin"/>
      <top>
        <color indexed="63"/>
      </top>
      <bottom style="double"/>
      <diagonal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 diagonalUp="1">
      <left style="thin"/>
      <right>
        <color indexed="63"/>
      </right>
      <top style="double"/>
      <bottom>
        <color indexed="63"/>
      </bottom>
      <diagonal style="hair"/>
    </border>
    <border diagonalUp="1">
      <left>
        <color indexed="63"/>
      </left>
      <right style="thin"/>
      <top style="double"/>
      <bottom>
        <color indexed="63"/>
      </bottom>
      <diagonal style="hair"/>
    </border>
    <border diagonalUp="1">
      <left style="thin"/>
      <right>
        <color indexed="63"/>
      </right>
      <top>
        <color indexed="63"/>
      </top>
      <bottom style="double"/>
      <diagonal style="hair"/>
    </border>
    <border diagonalUp="1">
      <left>
        <color indexed="63"/>
      </left>
      <right style="thin"/>
      <top>
        <color indexed="63"/>
      </top>
      <bottom style="double"/>
      <diagonal style="hair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 diagonalUp="1">
      <left style="thin"/>
      <right>
        <color indexed="63"/>
      </right>
      <top>
        <color indexed="63"/>
      </top>
      <bottom style="thin"/>
      <diagonal style="hair"/>
    </border>
    <border diagonalUp="1">
      <left>
        <color indexed="63"/>
      </left>
      <right style="thin"/>
      <top>
        <color indexed="63"/>
      </top>
      <bottom style="thin"/>
      <diagonal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8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20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49" fontId="2" fillId="0" borderId="0" xfId="0" applyNumberFormat="1" applyFont="1" applyAlignment="1">
      <alignment horizontal="right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38" fontId="2" fillId="33" borderId="21" xfId="49" applyFont="1" applyFill="1" applyBorder="1" applyAlignment="1">
      <alignment horizontal="right" vertical="center"/>
    </xf>
    <xf numFmtId="38" fontId="2" fillId="33" borderId="22" xfId="49" applyFont="1" applyFill="1" applyBorder="1" applyAlignment="1">
      <alignment horizontal="right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textRotation="255" wrapText="1"/>
    </xf>
    <xf numFmtId="0" fontId="2" fillId="34" borderId="10" xfId="0" applyFont="1" applyFill="1" applyBorder="1" applyAlignment="1">
      <alignment horizontal="center" vertical="center"/>
    </xf>
    <xf numFmtId="38" fontId="2" fillId="0" borderId="24" xfId="49" applyFont="1" applyBorder="1" applyAlignment="1">
      <alignment horizontal="right" vertical="center"/>
    </xf>
    <xf numFmtId="0" fontId="2" fillId="0" borderId="25" xfId="0" applyFont="1" applyBorder="1" applyAlignment="1">
      <alignment vertical="center" textRotation="255" wrapText="1"/>
    </xf>
    <xf numFmtId="0" fontId="2" fillId="0" borderId="26" xfId="0" applyFont="1" applyBorder="1" applyAlignment="1">
      <alignment horizontal="center" vertical="center" wrapText="1"/>
    </xf>
    <xf numFmtId="38" fontId="2" fillId="0" borderId="24" xfId="49" applyFont="1" applyBorder="1" applyAlignment="1">
      <alignment vertical="center"/>
    </xf>
    <xf numFmtId="38" fontId="2" fillId="0" borderId="12" xfId="49" applyFont="1" applyBorder="1" applyAlignment="1">
      <alignment vertical="center"/>
    </xf>
    <xf numFmtId="38" fontId="2" fillId="0" borderId="16" xfId="49" applyFont="1" applyBorder="1" applyAlignment="1">
      <alignment vertical="center"/>
    </xf>
    <xf numFmtId="38" fontId="2" fillId="0" borderId="12" xfId="49" applyFont="1" applyBorder="1" applyAlignment="1">
      <alignment horizontal="right" vertical="center"/>
    </xf>
    <xf numFmtId="38" fontId="2" fillId="0" borderId="27" xfId="49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38" fontId="2" fillId="0" borderId="10" xfId="49" applyFont="1" applyBorder="1" applyAlignment="1">
      <alignment horizontal="right" vertical="center"/>
    </xf>
    <xf numFmtId="38" fontId="2" fillId="0" borderId="25" xfId="49" applyFont="1" applyBorder="1" applyAlignment="1">
      <alignment horizontal="right" vertical="center"/>
    </xf>
    <xf numFmtId="38" fontId="2" fillId="0" borderId="16" xfId="49" applyFont="1" applyBorder="1" applyAlignment="1">
      <alignment horizontal="right" vertical="center"/>
    </xf>
    <xf numFmtId="38" fontId="2" fillId="0" borderId="22" xfId="49" applyFont="1" applyBorder="1" applyAlignment="1">
      <alignment horizontal="right" vertical="center"/>
    </xf>
    <xf numFmtId="38" fontId="2" fillId="0" borderId="26" xfId="49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textRotation="255" wrapText="1"/>
    </xf>
    <xf numFmtId="0" fontId="2" fillId="0" borderId="31" xfId="0" applyFont="1" applyBorder="1" applyAlignment="1">
      <alignment vertical="center" textRotation="255" wrapText="1"/>
    </xf>
    <xf numFmtId="0" fontId="2" fillId="0" borderId="23" xfId="0" applyFont="1" applyBorder="1" applyAlignment="1">
      <alignment vertical="center" textRotation="255" wrapText="1"/>
    </xf>
    <xf numFmtId="0" fontId="2" fillId="0" borderId="32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38" fontId="2" fillId="0" borderId="12" xfId="49" applyFont="1" applyBorder="1" applyAlignment="1">
      <alignment horizontal="center" vertical="center"/>
    </xf>
    <xf numFmtId="38" fontId="2" fillId="0" borderId="14" xfId="49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38" fontId="2" fillId="0" borderId="32" xfId="49" applyFont="1" applyBorder="1" applyAlignment="1">
      <alignment horizontal="right" vertical="center"/>
    </xf>
    <xf numFmtId="38" fontId="2" fillId="0" borderId="31" xfId="0" applyNumberFormat="1" applyFont="1" applyBorder="1" applyAlignment="1">
      <alignment horizontal="right" vertical="center"/>
    </xf>
    <xf numFmtId="0" fontId="2" fillId="0" borderId="25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38" fontId="2" fillId="35" borderId="17" xfId="49" applyFont="1" applyFill="1" applyBorder="1" applyAlignment="1">
      <alignment horizontal="right" vertical="center"/>
    </xf>
    <xf numFmtId="38" fontId="2" fillId="35" borderId="34" xfId="49" applyFont="1" applyFill="1" applyBorder="1" applyAlignment="1">
      <alignment horizontal="right" vertical="center"/>
    </xf>
    <xf numFmtId="38" fontId="2" fillId="35" borderId="16" xfId="49" applyFont="1" applyFill="1" applyBorder="1" applyAlignment="1">
      <alignment horizontal="right" vertical="center"/>
    </xf>
    <xf numFmtId="38" fontId="2" fillId="35" borderId="22" xfId="49" applyFont="1" applyFill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38" fontId="2" fillId="33" borderId="32" xfId="49" applyFont="1" applyFill="1" applyBorder="1" applyAlignment="1">
      <alignment horizontal="right" vertical="center"/>
    </xf>
    <xf numFmtId="38" fontId="2" fillId="33" borderId="25" xfId="49" applyFont="1" applyFill="1" applyBorder="1" applyAlignment="1">
      <alignment horizontal="right" vertical="center"/>
    </xf>
    <xf numFmtId="38" fontId="2" fillId="33" borderId="10" xfId="49" applyFont="1" applyFill="1" applyBorder="1" applyAlignment="1">
      <alignment horizontal="right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35" borderId="17" xfId="0" applyFont="1" applyFill="1" applyBorder="1" applyAlignment="1">
      <alignment horizontal="center" vertical="center"/>
    </xf>
    <xf numFmtId="0" fontId="2" fillId="35" borderId="34" xfId="0" applyFont="1" applyFill="1" applyBorder="1" applyAlignment="1">
      <alignment horizontal="center" vertical="center"/>
    </xf>
    <xf numFmtId="0" fontId="2" fillId="35" borderId="19" xfId="0" applyFont="1" applyFill="1" applyBorder="1" applyAlignment="1">
      <alignment horizontal="center" vertical="center"/>
    </xf>
    <xf numFmtId="0" fontId="2" fillId="35" borderId="35" xfId="0" applyFont="1" applyFill="1" applyBorder="1" applyAlignment="1">
      <alignment horizontal="center" vertical="center"/>
    </xf>
    <xf numFmtId="38" fontId="2" fillId="35" borderId="36" xfId="49" applyFont="1" applyFill="1" applyBorder="1" applyAlignment="1">
      <alignment horizontal="right" vertical="center"/>
    </xf>
    <xf numFmtId="38" fontId="2" fillId="35" borderId="37" xfId="49" applyFont="1" applyFill="1" applyBorder="1" applyAlignment="1">
      <alignment horizontal="right" vertical="center"/>
    </xf>
    <xf numFmtId="0" fontId="2" fillId="0" borderId="10" xfId="0" applyFont="1" applyBorder="1" applyAlignment="1">
      <alignment vertical="center" textRotation="255" shrinkToFit="1"/>
    </xf>
    <xf numFmtId="0" fontId="2" fillId="0" borderId="31" xfId="0" applyFont="1" applyBorder="1" applyAlignment="1">
      <alignment vertical="center" textRotation="255" shrinkToFit="1"/>
    </xf>
    <xf numFmtId="0" fontId="2" fillId="0" borderId="23" xfId="0" applyFont="1" applyBorder="1" applyAlignment="1">
      <alignment vertical="center" textRotation="255" shrinkToFit="1"/>
    </xf>
    <xf numFmtId="0" fontId="2" fillId="0" borderId="17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34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38" fontId="2" fillId="34" borderId="10" xfId="0" applyNumberFormat="1" applyFont="1" applyFill="1" applyBorder="1" applyAlignment="1">
      <alignment horizontal="right" vertical="center"/>
    </xf>
    <xf numFmtId="0" fontId="2" fillId="34" borderId="25" xfId="0" applyFont="1" applyFill="1" applyBorder="1" applyAlignment="1">
      <alignment horizontal="right" vertical="center"/>
    </xf>
    <xf numFmtId="38" fontId="2" fillId="0" borderId="10" xfId="0" applyNumberFormat="1" applyFont="1" applyBorder="1" applyAlignment="1">
      <alignment horizontal="right" vertical="center"/>
    </xf>
    <xf numFmtId="38" fontId="2" fillId="0" borderId="31" xfId="49" applyFont="1" applyBorder="1" applyAlignment="1">
      <alignment horizontal="right" vertical="center"/>
    </xf>
    <xf numFmtId="38" fontId="2" fillId="34" borderId="31" xfId="0" applyNumberFormat="1" applyFont="1" applyFill="1" applyBorder="1" applyAlignment="1">
      <alignment horizontal="right" vertical="center"/>
    </xf>
    <xf numFmtId="0" fontId="2" fillId="0" borderId="17" xfId="0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0" fontId="2" fillId="0" borderId="21" xfId="0" applyFont="1" applyBorder="1" applyAlignment="1">
      <alignment horizontal="left" vertical="center"/>
    </xf>
    <xf numFmtId="0" fontId="2" fillId="0" borderId="11" xfId="0" applyFont="1" applyBorder="1" applyAlignment="1">
      <alignment horizontal="right" vertical="center"/>
    </xf>
    <xf numFmtId="0" fontId="2" fillId="0" borderId="26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176" fontId="2" fillId="0" borderId="17" xfId="0" applyNumberFormat="1" applyFont="1" applyBorder="1" applyAlignment="1">
      <alignment horizontal="right" vertical="center"/>
    </xf>
    <xf numFmtId="176" fontId="2" fillId="0" borderId="16" xfId="0" applyNumberFormat="1" applyFont="1" applyBorder="1" applyAlignment="1">
      <alignment horizontal="right" vertical="center"/>
    </xf>
    <xf numFmtId="0" fontId="2" fillId="0" borderId="31" xfId="0" applyFont="1" applyBorder="1" applyAlignment="1">
      <alignment horizontal="left" vertical="center" wrapText="1"/>
    </xf>
    <xf numFmtId="176" fontId="2" fillId="0" borderId="11" xfId="0" applyNumberFormat="1" applyFont="1" applyBorder="1" applyAlignment="1">
      <alignment horizontal="right" vertical="center"/>
    </xf>
    <xf numFmtId="38" fontId="2" fillId="35" borderId="11" xfId="49" applyFont="1" applyFill="1" applyBorder="1" applyAlignment="1">
      <alignment horizontal="right" vertical="center"/>
    </xf>
    <xf numFmtId="38" fontId="2" fillId="35" borderId="21" xfId="49" applyFont="1" applyFill="1" applyBorder="1" applyAlignment="1">
      <alignment horizontal="right" vertical="center"/>
    </xf>
    <xf numFmtId="38" fontId="2" fillId="0" borderId="24" xfId="49" applyFont="1" applyBorder="1" applyAlignment="1">
      <alignment horizontal="right" vertical="center"/>
    </xf>
    <xf numFmtId="38" fontId="2" fillId="0" borderId="38" xfId="49" applyFont="1" applyBorder="1" applyAlignment="1">
      <alignment horizontal="right" vertical="center"/>
    </xf>
    <xf numFmtId="0" fontId="2" fillId="0" borderId="23" xfId="0" applyFont="1" applyBorder="1" applyAlignment="1">
      <alignment horizontal="left" vertical="center" wrapText="1"/>
    </xf>
    <xf numFmtId="38" fontId="2" fillId="0" borderId="23" xfId="49" applyFont="1" applyBorder="1" applyAlignment="1">
      <alignment horizontal="right" vertical="center"/>
    </xf>
    <xf numFmtId="176" fontId="2" fillId="0" borderId="19" xfId="0" applyNumberFormat="1" applyFont="1" applyBorder="1" applyAlignment="1">
      <alignment horizontal="right" vertical="center"/>
    </xf>
    <xf numFmtId="0" fontId="2" fillId="0" borderId="35" xfId="0" applyFont="1" applyBorder="1" applyAlignment="1">
      <alignment horizontal="left" vertical="center"/>
    </xf>
    <xf numFmtId="0" fontId="2" fillId="0" borderId="19" xfId="0" applyFont="1" applyBorder="1" applyAlignment="1">
      <alignment horizontal="right" vertical="center"/>
    </xf>
    <xf numFmtId="0" fontId="2" fillId="0" borderId="23" xfId="0" applyFont="1" applyBorder="1" applyAlignment="1">
      <alignment horizontal="right" vertical="center"/>
    </xf>
    <xf numFmtId="38" fontId="2" fillId="35" borderId="19" xfId="49" applyFont="1" applyFill="1" applyBorder="1" applyAlignment="1">
      <alignment horizontal="right" vertical="center"/>
    </xf>
    <xf numFmtId="38" fontId="2" fillId="35" borderId="35" xfId="49" applyFont="1" applyFill="1" applyBorder="1" applyAlignment="1">
      <alignment horizontal="right" vertical="center"/>
    </xf>
    <xf numFmtId="176" fontId="2" fillId="0" borderId="39" xfId="0" applyNumberFormat="1" applyFont="1" applyBorder="1" applyAlignment="1">
      <alignment horizontal="center" vertical="center"/>
    </xf>
    <xf numFmtId="176" fontId="2" fillId="0" borderId="40" xfId="0" applyNumberFormat="1" applyFont="1" applyBorder="1" applyAlignment="1">
      <alignment horizontal="center" vertical="center"/>
    </xf>
    <xf numFmtId="176" fontId="2" fillId="0" borderId="41" xfId="0" applyNumberFormat="1" applyFont="1" applyBorder="1" applyAlignment="1">
      <alignment horizontal="center" vertical="center"/>
    </xf>
    <xf numFmtId="176" fontId="2" fillId="0" borderId="42" xfId="0" applyNumberFormat="1" applyFont="1" applyBorder="1" applyAlignment="1">
      <alignment horizontal="center" vertical="center"/>
    </xf>
    <xf numFmtId="38" fontId="2" fillId="34" borderId="32" xfId="0" applyNumberFormat="1" applyFont="1" applyFill="1" applyBorder="1" applyAlignment="1">
      <alignment horizontal="right" vertical="center"/>
    </xf>
    <xf numFmtId="0" fontId="2" fillId="34" borderId="23" xfId="0" applyFont="1" applyFill="1" applyBorder="1" applyAlignment="1">
      <alignment horizontal="right" vertical="center"/>
    </xf>
    <xf numFmtId="0" fontId="2" fillId="0" borderId="31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left" vertical="center" wrapText="1"/>
    </xf>
    <xf numFmtId="0" fontId="0" fillId="0" borderId="29" xfId="0" applyBorder="1" applyAlignment="1">
      <alignment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left" vertical="center" wrapText="1"/>
    </xf>
    <xf numFmtId="38" fontId="2" fillId="0" borderId="32" xfId="0" applyNumberFormat="1" applyFont="1" applyBorder="1" applyAlignment="1">
      <alignment horizontal="right" vertical="center"/>
    </xf>
    <xf numFmtId="38" fontId="2" fillId="34" borderId="31" xfId="49" applyFont="1" applyFill="1" applyBorder="1" applyAlignment="1">
      <alignment horizontal="right" vertical="center"/>
    </xf>
    <xf numFmtId="38" fontId="2" fillId="34" borderId="25" xfId="49" applyFont="1" applyFill="1" applyBorder="1" applyAlignment="1">
      <alignment horizontal="right" vertical="center"/>
    </xf>
    <xf numFmtId="49" fontId="3" fillId="0" borderId="45" xfId="0" applyNumberFormat="1" applyFont="1" applyBorder="1" applyAlignment="1">
      <alignment horizontal="center" vertical="center" shrinkToFit="1"/>
    </xf>
    <xf numFmtId="49" fontId="3" fillId="0" borderId="46" xfId="0" applyNumberFormat="1" applyFont="1" applyBorder="1" applyAlignment="1">
      <alignment horizontal="center" vertical="center" shrinkToFit="1"/>
    </xf>
    <xf numFmtId="38" fontId="1" fillId="0" borderId="20" xfId="0" applyNumberFormat="1" applyFont="1" applyBorder="1" applyAlignment="1">
      <alignment horizontal="right" vertical="center" shrinkToFit="1"/>
    </xf>
    <xf numFmtId="38" fontId="1" fillId="0" borderId="46" xfId="0" applyNumberFormat="1" applyFont="1" applyBorder="1" applyAlignment="1">
      <alignment horizontal="right" vertical="center" shrinkToFit="1"/>
    </xf>
    <xf numFmtId="38" fontId="1" fillId="0" borderId="47" xfId="0" applyNumberFormat="1" applyFont="1" applyBorder="1" applyAlignment="1">
      <alignment horizontal="right" vertical="center" shrinkToFit="1"/>
    </xf>
    <xf numFmtId="38" fontId="2" fillId="0" borderId="12" xfId="49" applyFont="1" applyBorder="1" applyAlignment="1">
      <alignment horizontal="right" vertical="center"/>
    </xf>
    <xf numFmtId="38" fontId="2" fillId="0" borderId="14" xfId="49" applyFont="1" applyBorder="1" applyAlignment="1">
      <alignment horizontal="right" vertical="center"/>
    </xf>
    <xf numFmtId="49" fontId="3" fillId="0" borderId="16" xfId="0" applyNumberFormat="1" applyFont="1" applyBorder="1" applyAlignment="1">
      <alignment horizontal="center" vertical="center" shrinkToFit="1"/>
    </xf>
    <xf numFmtId="49" fontId="3" fillId="0" borderId="15" xfId="0" applyNumberFormat="1" applyFont="1" applyBorder="1" applyAlignment="1">
      <alignment horizontal="center" vertical="center" shrinkToFit="1"/>
    </xf>
    <xf numFmtId="38" fontId="2" fillId="0" borderId="23" xfId="0" applyNumberFormat="1" applyFont="1" applyBorder="1" applyAlignment="1">
      <alignment horizontal="right" vertical="center"/>
    </xf>
    <xf numFmtId="49" fontId="3" fillId="0" borderId="11" xfId="0" applyNumberFormat="1" applyFont="1" applyBorder="1" applyAlignment="1">
      <alignment horizontal="center" vertical="center" shrinkToFit="1"/>
    </xf>
    <xf numFmtId="49" fontId="3" fillId="0" borderId="0" xfId="0" applyNumberFormat="1" applyFont="1" applyBorder="1" applyAlignment="1">
      <alignment horizontal="center" vertical="center" shrinkToFit="1"/>
    </xf>
    <xf numFmtId="38" fontId="2" fillId="0" borderId="19" xfId="49" applyFont="1" applyBorder="1" applyAlignment="1">
      <alignment horizontal="right" vertical="center"/>
    </xf>
    <xf numFmtId="38" fontId="2" fillId="0" borderId="35" xfId="49" applyFont="1" applyBorder="1" applyAlignment="1">
      <alignment horizontal="right" vertical="center"/>
    </xf>
    <xf numFmtId="38" fontId="1" fillId="0" borderId="15" xfId="0" applyNumberFormat="1" applyFont="1" applyBorder="1" applyAlignment="1">
      <alignment horizontal="right" vertical="center" shrinkToFit="1"/>
    </xf>
    <xf numFmtId="38" fontId="1" fillId="0" borderId="22" xfId="0" applyNumberFormat="1" applyFont="1" applyBorder="1" applyAlignment="1">
      <alignment horizontal="right" vertical="center" shrinkToFit="1"/>
    </xf>
    <xf numFmtId="38" fontId="2" fillId="0" borderId="19" xfId="49" applyFont="1" applyBorder="1" applyAlignment="1">
      <alignment horizontal="center" vertical="center"/>
    </xf>
    <xf numFmtId="38" fontId="2" fillId="0" borderId="35" xfId="49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3" fillId="34" borderId="31" xfId="0" applyFont="1" applyFill="1" applyBorder="1" applyAlignment="1">
      <alignment horizontal="center" vertical="center"/>
    </xf>
    <xf numFmtId="0" fontId="3" fillId="34" borderId="2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38" fontId="2" fillId="33" borderId="32" xfId="0" applyNumberFormat="1" applyFont="1" applyFill="1" applyBorder="1" applyAlignment="1">
      <alignment horizontal="right" vertical="center"/>
    </xf>
    <xf numFmtId="38" fontId="2" fillId="33" borderId="23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6" fillId="36" borderId="12" xfId="0" applyFont="1" applyFill="1" applyBorder="1" applyAlignment="1">
      <alignment horizontal="center" vertical="center"/>
    </xf>
    <xf numFmtId="0" fontId="6" fillId="36" borderId="14" xfId="0" applyFont="1" applyFill="1" applyBorder="1" applyAlignment="1">
      <alignment horizontal="center" vertical="center"/>
    </xf>
    <xf numFmtId="0" fontId="6" fillId="36" borderId="13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8</xdr:row>
      <xdr:rowOff>171450</xdr:rowOff>
    </xdr:from>
    <xdr:to>
      <xdr:col>22</xdr:col>
      <xdr:colOff>85725</xdr:colOff>
      <xdr:row>11</xdr:row>
      <xdr:rowOff>38100</xdr:rowOff>
    </xdr:to>
    <xdr:sp>
      <xdr:nvSpPr>
        <xdr:cNvPr id="1" name="Oval 12"/>
        <xdr:cNvSpPr>
          <a:spLocks/>
        </xdr:cNvSpPr>
      </xdr:nvSpPr>
      <xdr:spPr>
        <a:xfrm>
          <a:off x="8220075" y="1771650"/>
          <a:ext cx="533400" cy="4476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8</xdr:row>
      <xdr:rowOff>152400</xdr:rowOff>
    </xdr:from>
    <xdr:to>
      <xdr:col>26</xdr:col>
      <xdr:colOff>85725</xdr:colOff>
      <xdr:row>11</xdr:row>
      <xdr:rowOff>19050</xdr:rowOff>
    </xdr:to>
    <xdr:sp>
      <xdr:nvSpPr>
        <xdr:cNvPr id="2" name="Oval 13"/>
        <xdr:cNvSpPr>
          <a:spLocks/>
        </xdr:cNvSpPr>
      </xdr:nvSpPr>
      <xdr:spPr>
        <a:xfrm>
          <a:off x="9115425" y="1752600"/>
          <a:ext cx="533400" cy="4476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8</xdr:row>
      <xdr:rowOff>171450</xdr:rowOff>
    </xdr:from>
    <xdr:to>
      <xdr:col>30</xdr:col>
      <xdr:colOff>85725</xdr:colOff>
      <xdr:row>11</xdr:row>
      <xdr:rowOff>38100</xdr:rowOff>
    </xdr:to>
    <xdr:sp>
      <xdr:nvSpPr>
        <xdr:cNvPr id="3" name="Oval 14"/>
        <xdr:cNvSpPr>
          <a:spLocks/>
        </xdr:cNvSpPr>
      </xdr:nvSpPr>
      <xdr:spPr>
        <a:xfrm>
          <a:off x="10010775" y="1771650"/>
          <a:ext cx="533400" cy="4476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28575</xdr:colOff>
      <xdr:row>8</xdr:row>
      <xdr:rowOff>152400</xdr:rowOff>
    </xdr:from>
    <xdr:to>
      <xdr:col>34</xdr:col>
      <xdr:colOff>114300</xdr:colOff>
      <xdr:row>11</xdr:row>
      <xdr:rowOff>19050</xdr:rowOff>
    </xdr:to>
    <xdr:sp>
      <xdr:nvSpPr>
        <xdr:cNvPr id="4" name="Oval 15"/>
        <xdr:cNvSpPr>
          <a:spLocks/>
        </xdr:cNvSpPr>
      </xdr:nvSpPr>
      <xdr:spPr>
        <a:xfrm>
          <a:off x="10934700" y="1752600"/>
          <a:ext cx="533400" cy="4476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200025</xdr:colOff>
      <xdr:row>8</xdr:row>
      <xdr:rowOff>171450</xdr:rowOff>
    </xdr:from>
    <xdr:to>
      <xdr:col>38</xdr:col>
      <xdr:colOff>66675</xdr:colOff>
      <xdr:row>11</xdr:row>
      <xdr:rowOff>38100</xdr:rowOff>
    </xdr:to>
    <xdr:sp>
      <xdr:nvSpPr>
        <xdr:cNvPr id="5" name="Oval 16"/>
        <xdr:cNvSpPr>
          <a:spLocks/>
        </xdr:cNvSpPr>
      </xdr:nvSpPr>
      <xdr:spPr>
        <a:xfrm>
          <a:off x="11782425" y="1771650"/>
          <a:ext cx="533400" cy="4476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419100</xdr:colOff>
      <xdr:row>8</xdr:row>
      <xdr:rowOff>171450</xdr:rowOff>
    </xdr:from>
    <xdr:to>
      <xdr:col>8</xdr:col>
      <xdr:colOff>19050</xdr:colOff>
      <xdr:row>11</xdr:row>
      <xdr:rowOff>38100</xdr:rowOff>
    </xdr:to>
    <xdr:sp>
      <xdr:nvSpPr>
        <xdr:cNvPr id="6" name="Oval 17"/>
        <xdr:cNvSpPr>
          <a:spLocks/>
        </xdr:cNvSpPr>
      </xdr:nvSpPr>
      <xdr:spPr>
        <a:xfrm>
          <a:off x="3886200" y="1771650"/>
          <a:ext cx="533400" cy="4476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257175</xdr:colOff>
      <xdr:row>2</xdr:row>
      <xdr:rowOff>76200</xdr:rowOff>
    </xdr:from>
    <xdr:to>
      <xdr:col>11</xdr:col>
      <xdr:colOff>390525</xdr:colOff>
      <xdr:row>9</xdr:row>
      <xdr:rowOff>28575</xdr:rowOff>
    </xdr:to>
    <xdr:sp>
      <xdr:nvSpPr>
        <xdr:cNvPr id="7" name="Line 18"/>
        <xdr:cNvSpPr>
          <a:spLocks/>
        </xdr:cNvSpPr>
      </xdr:nvSpPr>
      <xdr:spPr>
        <a:xfrm flipV="1">
          <a:off x="4191000" y="571500"/>
          <a:ext cx="1438275" cy="12382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95250</xdr:colOff>
      <xdr:row>8</xdr:row>
      <xdr:rowOff>104775</xdr:rowOff>
    </xdr:from>
    <xdr:to>
      <xdr:col>28</xdr:col>
      <xdr:colOff>9525</xdr:colOff>
      <xdr:row>10</xdr:row>
      <xdr:rowOff>38100</xdr:rowOff>
    </xdr:to>
    <xdr:sp>
      <xdr:nvSpPr>
        <xdr:cNvPr id="8" name="Oval 19"/>
        <xdr:cNvSpPr>
          <a:spLocks/>
        </xdr:cNvSpPr>
      </xdr:nvSpPr>
      <xdr:spPr>
        <a:xfrm>
          <a:off x="9658350" y="1704975"/>
          <a:ext cx="361950" cy="3143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76200</xdr:colOff>
      <xdr:row>8</xdr:row>
      <xdr:rowOff>123825</xdr:rowOff>
    </xdr:from>
    <xdr:to>
      <xdr:col>31</xdr:col>
      <xdr:colOff>209550</xdr:colOff>
      <xdr:row>10</xdr:row>
      <xdr:rowOff>57150</xdr:rowOff>
    </xdr:to>
    <xdr:sp>
      <xdr:nvSpPr>
        <xdr:cNvPr id="9" name="Oval 20"/>
        <xdr:cNvSpPr>
          <a:spLocks/>
        </xdr:cNvSpPr>
      </xdr:nvSpPr>
      <xdr:spPr>
        <a:xfrm>
          <a:off x="10534650" y="1724025"/>
          <a:ext cx="361950" cy="3143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457200</xdr:colOff>
      <xdr:row>8</xdr:row>
      <xdr:rowOff>133350</xdr:rowOff>
    </xdr:from>
    <xdr:to>
      <xdr:col>14</xdr:col>
      <xdr:colOff>57150</xdr:colOff>
      <xdr:row>11</xdr:row>
      <xdr:rowOff>0</xdr:rowOff>
    </xdr:to>
    <xdr:sp>
      <xdr:nvSpPr>
        <xdr:cNvPr id="10" name="Oval 21"/>
        <xdr:cNvSpPr>
          <a:spLocks/>
        </xdr:cNvSpPr>
      </xdr:nvSpPr>
      <xdr:spPr>
        <a:xfrm>
          <a:off x="6162675" y="1733550"/>
          <a:ext cx="533400" cy="4476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381000</xdr:colOff>
      <xdr:row>2</xdr:row>
      <xdr:rowOff>47625</xdr:rowOff>
    </xdr:from>
    <xdr:to>
      <xdr:col>20</xdr:col>
      <xdr:colOff>47625</xdr:colOff>
      <xdr:row>9</xdr:row>
      <xdr:rowOff>38100</xdr:rowOff>
    </xdr:to>
    <xdr:sp>
      <xdr:nvSpPr>
        <xdr:cNvPr id="11" name="Line 22"/>
        <xdr:cNvSpPr>
          <a:spLocks/>
        </xdr:cNvSpPr>
      </xdr:nvSpPr>
      <xdr:spPr>
        <a:xfrm flipH="1" flipV="1">
          <a:off x="6553200" y="542925"/>
          <a:ext cx="1714500" cy="12763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361950</xdr:colOff>
      <xdr:row>2</xdr:row>
      <xdr:rowOff>47625</xdr:rowOff>
    </xdr:from>
    <xdr:to>
      <xdr:col>24</xdr:col>
      <xdr:colOff>76200</xdr:colOff>
      <xdr:row>9</xdr:row>
      <xdr:rowOff>38100</xdr:rowOff>
    </xdr:to>
    <xdr:sp>
      <xdr:nvSpPr>
        <xdr:cNvPr id="12" name="Line 23"/>
        <xdr:cNvSpPr>
          <a:spLocks/>
        </xdr:cNvSpPr>
      </xdr:nvSpPr>
      <xdr:spPr>
        <a:xfrm flipH="1" flipV="1">
          <a:off x="6534150" y="542925"/>
          <a:ext cx="2657475" cy="12763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371475</xdr:colOff>
      <xdr:row>2</xdr:row>
      <xdr:rowOff>57150</xdr:rowOff>
    </xdr:from>
    <xdr:to>
      <xdr:col>28</xdr:col>
      <xdr:colOff>200025</xdr:colOff>
      <xdr:row>9</xdr:row>
      <xdr:rowOff>57150</xdr:rowOff>
    </xdr:to>
    <xdr:sp>
      <xdr:nvSpPr>
        <xdr:cNvPr id="13" name="Line 24"/>
        <xdr:cNvSpPr>
          <a:spLocks/>
        </xdr:cNvSpPr>
      </xdr:nvSpPr>
      <xdr:spPr>
        <a:xfrm flipH="1" flipV="1">
          <a:off x="6543675" y="552450"/>
          <a:ext cx="3667125" cy="12858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400050</xdr:colOff>
      <xdr:row>2</xdr:row>
      <xdr:rowOff>66675</xdr:rowOff>
    </xdr:from>
    <xdr:to>
      <xdr:col>32</xdr:col>
      <xdr:colOff>180975</xdr:colOff>
      <xdr:row>9</xdr:row>
      <xdr:rowOff>28575</xdr:rowOff>
    </xdr:to>
    <xdr:sp>
      <xdr:nvSpPr>
        <xdr:cNvPr id="14" name="Line 25"/>
        <xdr:cNvSpPr>
          <a:spLocks/>
        </xdr:cNvSpPr>
      </xdr:nvSpPr>
      <xdr:spPr>
        <a:xfrm flipH="1" flipV="1">
          <a:off x="6572250" y="561975"/>
          <a:ext cx="4514850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361950</xdr:colOff>
      <xdr:row>2</xdr:row>
      <xdr:rowOff>38100</xdr:rowOff>
    </xdr:from>
    <xdr:to>
      <xdr:col>36</xdr:col>
      <xdr:colOff>123825</xdr:colOff>
      <xdr:row>9</xdr:row>
      <xdr:rowOff>66675</xdr:rowOff>
    </xdr:to>
    <xdr:sp>
      <xdr:nvSpPr>
        <xdr:cNvPr id="15" name="Line 26"/>
        <xdr:cNvSpPr>
          <a:spLocks/>
        </xdr:cNvSpPr>
      </xdr:nvSpPr>
      <xdr:spPr>
        <a:xfrm flipH="1" flipV="1">
          <a:off x="6534150" y="533400"/>
          <a:ext cx="5391150" cy="13144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28575</xdr:colOff>
      <xdr:row>2</xdr:row>
      <xdr:rowOff>28575</xdr:rowOff>
    </xdr:from>
    <xdr:to>
      <xdr:col>27</xdr:col>
      <xdr:colOff>9525</xdr:colOff>
      <xdr:row>9</xdr:row>
      <xdr:rowOff>28575</xdr:rowOff>
    </xdr:to>
    <xdr:sp>
      <xdr:nvSpPr>
        <xdr:cNvPr id="16" name="Line 27"/>
        <xdr:cNvSpPr>
          <a:spLocks/>
        </xdr:cNvSpPr>
      </xdr:nvSpPr>
      <xdr:spPr>
        <a:xfrm flipH="1" flipV="1">
          <a:off x="8924925" y="523875"/>
          <a:ext cx="876300" cy="1285875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19050</xdr:colOff>
      <xdr:row>2</xdr:row>
      <xdr:rowOff>38100</xdr:rowOff>
    </xdr:from>
    <xdr:to>
      <xdr:col>30</xdr:col>
      <xdr:colOff>161925</xdr:colOff>
      <xdr:row>8</xdr:row>
      <xdr:rowOff>123825</xdr:rowOff>
    </xdr:to>
    <xdr:sp>
      <xdr:nvSpPr>
        <xdr:cNvPr id="17" name="Line 28"/>
        <xdr:cNvSpPr>
          <a:spLocks/>
        </xdr:cNvSpPr>
      </xdr:nvSpPr>
      <xdr:spPr>
        <a:xfrm flipH="1" flipV="1">
          <a:off x="8915400" y="533400"/>
          <a:ext cx="1704975" cy="1190625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371475</xdr:colOff>
      <xdr:row>2</xdr:row>
      <xdr:rowOff>38100</xdr:rowOff>
    </xdr:from>
    <xdr:to>
      <xdr:col>23</xdr:col>
      <xdr:colOff>28575</xdr:colOff>
      <xdr:row>9</xdr:row>
      <xdr:rowOff>9525</xdr:rowOff>
    </xdr:to>
    <xdr:sp>
      <xdr:nvSpPr>
        <xdr:cNvPr id="18" name="Line 29"/>
        <xdr:cNvSpPr>
          <a:spLocks/>
        </xdr:cNvSpPr>
      </xdr:nvSpPr>
      <xdr:spPr>
        <a:xfrm flipV="1">
          <a:off x="6543675" y="533400"/>
          <a:ext cx="2381250" cy="1257300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123825</xdr:colOff>
      <xdr:row>1</xdr:row>
      <xdr:rowOff>142875</xdr:rowOff>
    </xdr:from>
    <xdr:to>
      <xdr:col>7</xdr:col>
      <xdr:colOff>304800</xdr:colOff>
      <xdr:row>2</xdr:row>
      <xdr:rowOff>180975</xdr:rowOff>
    </xdr:to>
    <xdr:sp>
      <xdr:nvSpPr>
        <xdr:cNvPr id="19" name="AutoShape 31"/>
        <xdr:cNvSpPr>
          <a:spLocks/>
        </xdr:cNvSpPr>
      </xdr:nvSpPr>
      <xdr:spPr>
        <a:xfrm>
          <a:off x="3162300" y="390525"/>
          <a:ext cx="1076325" cy="285750"/>
        </a:xfrm>
        <a:prstGeom prst="wedgeRectCallout">
          <a:avLst>
            <a:gd name="adj1" fmla="val -48231"/>
            <a:gd name="adj2" fmla="val 246666"/>
          </a:avLst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必ず記入してください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11</xdr:col>
      <xdr:colOff>381000</xdr:colOff>
      <xdr:row>14</xdr:row>
      <xdr:rowOff>152400</xdr:rowOff>
    </xdr:from>
    <xdr:to>
      <xdr:col>15</xdr:col>
      <xdr:colOff>266700</xdr:colOff>
      <xdr:row>17</xdr:row>
      <xdr:rowOff>104775</xdr:rowOff>
    </xdr:to>
    <xdr:sp>
      <xdr:nvSpPr>
        <xdr:cNvPr id="20" name="AutoShape 32"/>
        <xdr:cNvSpPr>
          <a:spLocks/>
        </xdr:cNvSpPr>
      </xdr:nvSpPr>
      <xdr:spPr>
        <a:xfrm flipH="1" flipV="1">
          <a:off x="5619750" y="2933700"/>
          <a:ext cx="1752600" cy="552450"/>
        </a:xfrm>
        <a:prstGeom prst="wedgeRectCallout">
          <a:avLst>
            <a:gd name="adj1" fmla="val -25546"/>
            <a:gd name="adj2" fmla="val 13103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マイナスの場合は出来高（引当工事）を超える工事（見合工事）を引当ていることになります。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9"/>
  <sheetViews>
    <sheetView tabSelected="1" zoomScalePageLayoutView="0" workbookViewId="0" topLeftCell="A1">
      <pane xSplit="1" ySplit="13" topLeftCell="B14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C3" sqref="C3"/>
    </sheetView>
  </sheetViews>
  <sheetFormatPr defaultColWidth="9.00390625" defaultRowHeight="15.75" customHeight="1" outlineLevelCol="1"/>
  <cols>
    <col min="1" max="1" width="3.00390625" style="1" bestFit="1" customWidth="1"/>
    <col min="2" max="3" width="15.375" style="1" customWidth="1"/>
    <col min="4" max="4" width="6.125" style="1" customWidth="1"/>
    <col min="5" max="5" width="3.375" style="1" bestFit="1" customWidth="1"/>
    <col min="6" max="6" width="2.25390625" style="1" bestFit="1" customWidth="1"/>
    <col min="7" max="8" width="6.125" style="1" customWidth="1"/>
    <col min="9" max="9" width="3.00390625" style="1" bestFit="1" customWidth="1"/>
    <col min="10" max="10" width="1.875" style="1" customWidth="1"/>
    <col min="11" max="16" width="6.125" style="1" customWidth="1"/>
    <col min="17" max="18" width="2.25390625" style="1" bestFit="1" customWidth="1"/>
    <col min="19" max="19" width="1.75390625" style="1" bestFit="1" customWidth="1"/>
    <col min="20" max="20" width="2.25390625" style="1" bestFit="1" customWidth="1"/>
    <col min="21" max="21" width="3.00390625" style="1" customWidth="1"/>
    <col min="22" max="22" width="2.875" style="1" bestFit="1" customWidth="1"/>
    <col min="23" max="23" width="3.00390625" style="1" bestFit="1" customWidth="1"/>
    <col min="24" max="24" width="2.875" style="1" bestFit="1" customWidth="1"/>
    <col min="25" max="25" width="3.00390625" style="1" bestFit="1" customWidth="1"/>
    <col min="26" max="26" width="2.875" style="1" bestFit="1" customWidth="1"/>
    <col min="27" max="27" width="3.00390625" style="1" bestFit="1" customWidth="1"/>
    <col min="28" max="28" width="2.875" style="1" bestFit="1" customWidth="1"/>
    <col min="29" max="29" width="3.00390625" style="1" bestFit="1" customWidth="1"/>
    <col min="30" max="30" width="2.875" style="1" bestFit="1" customWidth="1"/>
    <col min="31" max="31" width="3.00390625" style="1" bestFit="1" customWidth="1"/>
    <col min="32" max="32" width="2.875" style="1" customWidth="1"/>
    <col min="33" max="33" width="3.00390625" style="1" bestFit="1" customWidth="1"/>
    <col min="34" max="34" width="2.875" style="1" bestFit="1" customWidth="1"/>
    <col min="35" max="35" width="3.00390625" style="1" bestFit="1" customWidth="1"/>
    <col min="36" max="36" width="2.875" style="1" customWidth="1"/>
    <col min="37" max="37" width="3.00390625" style="1" bestFit="1" customWidth="1"/>
    <col min="38" max="38" width="2.875" style="1" bestFit="1" customWidth="1"/>
    <col min="39" max="39" width="3.00390625" style="1" bestFit="1" customWidth="1"/>
    <col min="40" max="40" width="2.875" style="1" customWidth="1"/>
    <col min="41" max="41" width="3.25390625" style="1" bestFit="1" customWidth="1"/>
    <col min="42" max="42" width="5.625" style="1" hidden="1" customWidth="1" outlineLevel="1"/>
    <col min="43" max="43" width="9.00390625" style="1" customWidth="1" collapsed="1"/>
    <col min="44" max="16384" width="9.00390625" style="1" customWidth="1"/>
  </cols>
  <sheetData>
    <row r="1" spans="1:42" ht="19.5" customHeight="1">
      <c r="A1" s="73" t="s">
        <v>55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49" t="s">
        <v>44</v>
      </c>
      <c r="AA1" s="49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32"/>
      <c r="AM1" s="32"/>
      <c r="AN1" s="32"/>
      <c r="AO1" s="32"/>
      <c r="AP1" s="32"/>
    </row>
    <row r="2" spans="1:42" ht="19.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23"/>
      <c r="O2" s="23"/>
      <c r="P2" s="23"/>
      <c r="Q2" s="15"/>
      <c r="R2" s="15"/>
      <c r="S2" s="15"/>
      <c r="T2" s="15"/>
      <c r="U2" s="15"/>
      <c r="V2" s="15"/>
      <c r="W2" s="15"/>
      <c r="X2" s="15"/>
      <c r="Y2" s="15"/>
      <c r="Z2" s="49" t="s">
        <v>45</v>
      </c>
      <c r="AA2" s="49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23"/>
      <c r="AM2" s="23"/>
      <c r="AN2" s="23"/>
      <c r="AO2" s="23"/>
      <c r="AP2" s="23"/>
    </row>
    <row r="3" spans="2:42" ht="20.25" customHeight="1">
      <c r="B3" s="26" t="s">
        <v>32</v>
      </c>
      <c r="Q3" s="1" t="s">
        <v>9</v>
      </c>
      <c r="R3" s="187"/>
      <c r="S3" s="187"/>
      <c r="T3" s="1" t="s">
        <v>10</v>
      </c>
      <c r="U3" s="2"/>
      <c r="V3" s="1" t="s">
        <v>18</v>
      </c>
      <c r="Z3" s="49"/>
      <c r="AA3" s="49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23"/>
      <c r="AM3" s="23"/>
      <c r="AN3" s="23"/>
      <c r="AO3" s="23"/>
      <c r="AP3" s="23"/>
    </row>
    <row r="4" spans="34:42" ht="10.5">
      <c r="AH4" s="1" t="s">
        <v>15</v>
      </c>
      <c r="AM4" s="31" t="s">
        <v>24</v>
      </c>
      <c r="AN4" s="87">
        <v>1</v>
      </c>
      <c r="AO4" s="87"/>
      <c r="AP4" s="87"/>
    </row>
    <row r="5" spans="4:8" ht="5.25" customHeight="1">
      <c r="D5" s="10"/>
      <c r="E5" s="10"/>
      <c r="F5" s="10"/>
      <c r="G5" s="9"/>
      <c r="H5" s="9"/>
    </row>
    <row r="6" spans="1:42" ht="18.75" customHeight="1">
      <c r="A6" s="97" t="s">
        <v>24</v>
      </c>
      <c r="B6" s="58" t="s">
        <v>0</v>
      </c>
      <c r="C6" s="58" t="s">
        <v>1</v>
      </c>
      <c r="D6" s="90" t="s">
        <v>28</v>
      </c>
      <c r="E6" s="78"/>
      <c r="F6" s="79"/>
      <c r="G6" s="90" t="s">
        <v>60</v>
      </c>
      <c r="H6" s="79"/>
      <c r="I6" s="120" t="s">
        <v>29</v>
      </c>
      <c r="J6" s="186"/>
      <c r="K6" s="186"/>
      <c r="L6" s="186"/>
      <c r="M6" s="186"/>
      <c r="N6" s="78" t="s">
        <v>61</v>
      </c>
      <c r="O6" s="78"/>
      <c r="P6" s="79"/>
      <c r="Q6" s="100" t="s">
        <v>4</v>
      </c>
      <c r="R6" s="107"/>
      <c r="S6" s="107"/>
      <c r="T6" s="107"/>
      <c r="U6" s="90" t="s">
        <v>39</v>
      </c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62" t="s">
        <v>37</v>
      </c>
      <c r="AP6" s="39"/>
    </row>
    <row r="7" spans="1:42" ht="18.75" customHeight="1">
      <c r="A7" s="98"/>
      <c r="B7" s="66"/>
      <c r="C7" s="66"/>
      <c r="D7" s="3" t="s">
        <v>2</v>
      </c>
      <c r="E7" s="100" t="s">
        <v>3</v>
      </c>
      <c r="F7" s="101"/>
      <c r="G7" s="4" t="s">
        <v>2</v>
      </c>
      <c r="H7" s="33" t="s">
        <v>57</v>
      </c>
      <c r="I7" s="100" t="s">
        <v>58</v>
      </c>
      <c r="J7" s="101"/>
      <c r="K7" s="4" t="s">
        <v>2</v>
      </c>
      <c r="L7" s="28" t="s">
        <v>59</v>
      </c>
      <c r="M7" s="40" t="s">
        <v>50</v>
      </c>
      <c r="N7" s="30" t="s">
        <v>51</v>
      </c>
      <c r="O7" s="34" t="s">
        <v>54</v>
      </c>
      <c r="P7" s="28" t="s">
        <v>56</v>
      </c>
      <c r="Q7" s="108"/>
      <c r="R7" s="87"/>
      <c r="S7" s="87"/>
      <c r="T7" s="87"/>
      <c r="U7" s="6"/>
      <c r="V7" s="21" t="s">
        <v>9</v>
      </c>
      <c r="W7" s="7"/>
      <c r="X7" s="8" t="s">
        <v>10</v>
      </c>
      <c r="Y7" s="6"/>
      <c r="Z7" s="21" t="s">
        <v>9</v>
      </c>
      <c r="AA7" s="7"/>
      <c r="AB7" s="8" t="s">
        <v>10</v>
      </c>
      <c r="AC7" s="6"/>
      <c r="AD7" s="21" t="s">
        <v>9</v>
      </c>
      <c r="AE7" s="7"/>
      <c r="AF7" s="8" t="s">
        <v>10</v>
      </c>
      <c r="AG7" s="6"/>
      <c r="AH7" s="21" t="s">
        <v>9</v>
      </c>
      <c r="AI7" s="7"/>
      <c r="AJ7" s="8" t="s">
        <v>10</v>
      </c>
      <c r="AK7" s="6"/>
      <c r="AL7" s="21" t="s">
        <v>9</v>
      </c>
      <c r="AM7" s="7"/>
      <c r="AN7" s="25" t="s">
        <v>31</v>
      </c>
      <c r="AO7" s="63"/>
      <c r="AP7" s="42"/>
    </row>
    <row r="8" spans="1:42" ht="13.5" customHeight="1">
      <c r="A8" s="98"/>
      <c r="B8" s="66"/>
      <c r="C8" s="66"/>
      <c r="D8" s="105" t="s">
        <v>47</v>
      </c>
      <c r="E8" s="102"/>
      <c r="F8" s="103"/>
      <c r="G8" s="105" t="s">
        <v>5</v>
      </c>
      <c r="H8" s="192" t="s">
        <v>14</v>
      </c>
      <c r="I8" s="102"/>
      <c r="J8" s="103"/>
      <c r="K8" s="105" t="s">
        <v>6</v>
      </c>
      <c r="L8" s="175" t="s">
        <v>11</v>
      </c>
      <c r="M8" s="190" t="s">
        <v>13</v>
      </c>
      <c r="N8" s="103"/>
      <c r="O8" s="85" t="s">
        <v>53</v>
      </c>
      <c r="P8" s="83" t="s">
        <v>52</v>
      </c>
      <c r="Q8" s="100"/>
      <c r="R8" s="188" t="s">
        <v>9</v>
      </c>
      <c r="S8" s="107" t="s">
        <v>26</v>
      </c>
      <c r="T8" s="83" t="s">
        <v>30</v>
      </c>
      <c r="U8" s="91" t="s">
        <v>35</v>
      </c>
      <c r="V8" s="92"/>
      <c r="W8" s="90" t="s">
        <v>36</v>
      </c>
      <c r="X8" s="79"/>
      <c r="Y8" s="91" t="s">
        <v>35</v>
      </c>
      <c r="Z8" s="92"/>
      <c r="AA8" s="90" t="s">
        <v>36</v>
      </c>
      <c r="AB8" s="79"/>
      <c r="AC8" s="91" t="s">
        <v>35</v>
      </c>
      <c r="AD8" s="92"/>
      <c r="AE8" s="90" t="s">
        <v>36</v>
      </c>
      <c r="AF8" s="79"/>
      <c r="AG8" s="91" t="s">
        <v>35</v>
      </c>
      <c r="AH8" s="92"/>
      <c r="AI8" s="90" t="s">
        <v>36</v>
      </c>
      <c r="AJ8" s="79"/>
      <c r="AK8" s="91" t="s">
        <v>35</v>
      </c>
      <c r="AL8" s="92"/>
      <c r="AM8" s="90" t="s">
        <v>36</v>
      </c>
      <c r="AN8" s="79"/>
      <c r="AO8" s="63"/>
      <c r="AP8" s="43" t="s">
        <v>42</v>
      </c>
    </row>
    <row r="9" spans="1:42" ht="14.25" customHeight="1" thickBot="1">
      <c r="A9" s="99"/>
      <c r="B9" s="60"/>
      <c r="C9" s="60"/>
      <c r="D9" s="106"/>
      <c r="E9" s="104"/>
      <c r="F9" s="89"/>
      <c r="G9" s="106"/>
      <c r="H9" s="193"/>
      <c r="I9" s="104"/>
      <c r="J9" s="89"/>
      <c r="K9" s="106"/>
      <c r="L9" s="176"/>
      <c r="M9" s="191"/>
      <c r="N9" s="89"/>
      <c r="O9" s="86"/>
      <c r="P9" s="84"/>
      <c r="Q9" s="104"/>
      <c r="R9" s="189"/>
      <c r="S9" s="88"/>
      <c r="T9" s="84"/>
      <c r="U9" s="93"/>
      <c r="V9" s="94"/>
      <c r="W9" s="88" t="s">
        <v>38</v>
      </c>
      <c r="X9" s="89"/>
      <c r="Y9" s="93"/>
      <c r="Z9" s="94"/>
      <c r="AA9" s="88" t="s">
        <v>38</v>
      </c>
      <c r="AB9" s="89"/>
      <c r="AC9" s="93"/>
      <c r="AD9" s="94"/>
      <c r="AE9" s="88" t="s">
        <v>38</v>
      </c>
      <c r="AF9" s="89"/>
      <c r="AG9" s="93"/>
      <c r="AH9" s="94"/>
      <c r="AI9" s="88" t="s">
        <v>38</v>
      </c>
      <c r="AJ9" s="89"/>
      <c r="AK9" s="93"/>
      <c r="AL9" s="94"/>
      <c r="AM9" s="88" t="s">
        <v>38</v>
      </c>
      <c r="AN9" s="89"/>
      <c r="AO9" s="64"/>
      <c r="AP9" s="38" t="s">
        <v>43</v>
      </c>
    </row>
    <row r="10" spans="1:42" ht="15.75" customHeight="1" thickTop="1">
      <c r="A10" s="59">
        <v>1</v>
      </c>
      <c r="B10" s="125"/>
      <c r="C10" s="125"/>
      <c r="D10" s="114"/>
      <c r="E10" s="126"/>
      <c r="F10" s="118" t="s">
        <v>25</v>
      </c>
      <c r="G10" s="114"/>
      <c r="H10" s="71">
        <f>IF(D10="","",(D10-G10))</f>
      </c>
      <c r="I10" s="119"/>
      <c r="J10" s="118" t="s">
        <v>25</v>
      </c>
      <c r="K10" s="114">
        <f>IF(D10="","",(D10*I10/100))</f>
      </c>
      <c r="L10" s="71">
        <f>IF(D10="","",(D10-K10))</f>
      </c>
      <c r="M10" s="115">
        <f>IF(D10="","",SUM(K10-G10))</f>
      </c>
      <c r="N10" s="70"/>
      <c r="O10" s="80">
        <f>IF(N10="","",(M10-N10-N11))</f>
      </c>
      <c r="P10" s="71">
        <f>IF(D10="","",(H10-N10-N11))</f>
      </c>
      <c r="Q10" s="16" t="s">
        <v>7</v>
      </c>
      <c r="R10" s="17"/>
      <c r="S10" s="5" t="s">
        <v>12</v>
      </c>
      <c r="T10" s="17"/>
      <c r="U10" s="127"/>
      <c r="V10" s="128"/>
      <c r="W10" s="129"/>
      <c r="X10" s="130"/>
      <c r="Y10" s="127"/>
      <c r="Z10" s="128"/>
      <c r="AA10" s="129"/>
      <c r="AB10" s="130"/>
      <c r="AC10" s="127"/>
      <c r="AD10" s="128"/>
      <c r="AE10" s="129"/>
      <c r="AF10" s="130"/>
      <c r="AG10" s="127"/>
      <c r="AH10" s="128"/>
      <c r="AI10" s="129"/>
      <c r="AJ10" s="130"/>
      <c r="AK10" s="127"/>
      <c r="AL10" s="128"/>
      <c r="AM10" s="129"/>
      <c r="AN10" s="130"/>
      <c r="AO10" s="65"/>
      <c r="AP10" s="44">
        <f>SUM(U10+Y10+AC10+AG10+AK10)</f>
        <v>0</v>
      </c>
    </row>
    <row r="11" spans="1:42" ht="15.75" customHeight="1">
      <c r="A11" s="120"/>
      <c r="B11" s="122"/>
      <c r="C11" s="122"/>
      <c r="D11" s="52"/>
      <c r="E11" s="124"/>
      <c r="F11" s="110"/>
      <c r="G11" s="52"/>
      <c r="H11" s="72"/>
      <c r="I11" s="117"/>
      <c r="J11" s="110"/>
      <c r="K11" s="52"/>
      <c r="L11" s="72"/>
      <c r="M11" s="112"/>
      <c r="N11" s="52"/>
      <c r="O11" s="81"/>
      <c r="P11" s="72"/>
      <c r="Q11" s="11" t="s">
        <v>8</v>
      </c>
      <c r="R11" s="14"/>
      <c r="S11" s="24" t="s">
        <v>26</v>
      </c>
      <c r="T11" s="14"/>
      <c r="U11" s="76"/>
      <c r="V11" s="77"/>
      <c r="W11" s="67"/>
      <c r="X11" s="68"/>
      <c r="Y11" s="76"/>
      <c r="Z11" s="77"/>
      <c r="AA11" s="55"/>
      <c r="AB11" s="55"/>
      <c r="AC11" s="76"/>
      <c r="AD11" s="77"/>
      <c r="AE11" s="67"/>
      <c r="AF11" s="68"/>
      <c r="AG11" s="76"/>
      <c r="AH11" s="77"/>
      <c r="AI11" s="55"/>
      <c r="AJ11" s="55"/>
      <c r="AK11" s="76"/>
      <c r="AL11" s="77"/>
      <c r="AM11" s="67"/>
      <c r="AN11" s="68"/>
      <c r="AO11" s="59"/>
      <c r="AP11" s="45">
        <f>SUM(W10+AA10+AE10+AI10+AM10)</f>
        <v>0</v>
      </c>
    </row>
    <row r="12" spans="1:42" ht="15.75" customHeight="1">
      <c r="A12" s="120">
        <v>2</v>
      </c>
      <c r="B12" s="125"/>
      <c r="C12" s="125"/>
      <c r="D12" s="51"/>
      <c r="E12" s="123"/>
      <c r="F12" s="109" t="s">
        <v>25</v>
      </c>
      <c r="G12" s="51"/>
      <c r="H12" s="113">
        <f>IF(D12="","",(D12-G12))</f>
      </c>
      <c r="I12" s="116"/>
      <c r="J12" s="109" t="s">
        <v>25</v>
      </c>
      <c r="K12" s="51">
        <f>IF(D12="","",(D12*I12/100))</f>
      </c>
      <c r="L12" s="113">
        <f>IF(D12="","",(D12-K12))</f>
      </c>
      <c r="M12" s="111">
        <f>IF(D12="","",SUM(K12-G12))</f>
      </c>
      <c r="N12" s="51"/>
      <c r="O12" s="82">
        <f>IF(N12="","",(M12-N12-N13))</f>
      </c>
      <c r="P12" s="71">
        <f>IF(D12="","",(H12-N12-N13))</f>
      </c>
      <c r="Q12" s="12" t="s">
        <v>7</v>
      </c>
      <c r="R12" s="13"/>
      <c r="S12" s="30" t="s">
        <v>12</v>
      </c>
      <c r="T12" s="13"/>
      <c r="U12" s="74"/>
      <c r="V12" s="75"/>
      <c r="W12" s="53"/>
      <c r="X12" s="54"/>
      <c r="Y12" s="74"/>
      <c r="Z12" s="75"/>
      <c r="AA12" s="53"/>
      <c r="AB12" s="54"/>
      <c r="AC12" s="74"/>
      <c r="AD12" s="75"/>
      <c r="AE12" s="53"/>
      <c r="AF12" s="54"/>
      <c r="AG12" s="74"/>
      <c r="AH12" s="75"/>
      <c r="AI12" s="53"/>
      <c r="AJ12" s="54"/>
      <c r="AK12" s="74"/>
      <c r="AL12" s="75"/>
      <c r="AM12" s="53"/>
      <c r="AN12" s="54"/>
      <c r="AO12" s="66"/>
      <c r="AP12" s="46">
        <f>SUM(U12+Y12+AC12+AG12+AK12)</f>
        <v>0</v>
      </c>
    </row>
    <row r="13" spans="1:42" ht="15.75" customHeight="1">
      <c r="A13" s="120"/>
      <c r="B13" s="122"/>
      <c r="C13" s="122"/>
      <c r="D13" s="52"/>
      <c r="E13" s="124"/>
      <c r="F13" s="110"/>
      <c r="G13" s="52"/>
      <c r="H13" s="72"/>
      <c r="I13" s="117"/>
      <c r="J13" s="110"/>
      <c r="K13" s="52"/>
      <c r="L13" s="72"/>
      <c r="M13" s="112"/>
      <c r="N13" s="52"/>
      <c r="O13" s="81"/>
      <c r="P13" s="72"/>
      <c r="Q13" s="11" t="s">
        <v>8</v>
      </c>
      <c r="R13" s="14"/>
      <c r="S13" s="24" t="s">
        <v>26</v>
      </c>
      <c r="T13" s="14"/>
      <c r="U13" s="76"/>
      <c r="V13" s="77"/>
      <c r="W13" s="67"/>
      <c r="X13" s="68"/>
      <c r="Y13" s="76"/>
      <c r="Z13" s="77"/>
      <c r="AA13" s="67"/>
      <c r="AB13" s="68"/>
      <c r="AC13" s="76"/>
      <c r="AD13" s="77"/>
      <c r="AE13" s="67"/>
      <c r="AF13" s="68"/>
      <c r="AG13" s="76"/>
      <c r="AH13" s="77"/>
      <c r="AI13" s="55"/>
      <c r="AJ13" s="55"/>
      <c r="AK13" s="76"/>
      <c r="AL13" s="77"/>
      <c r="AM13" s="67"/>
      <c r="AN13" s="68"/>
      <c r="AO13" s="59"/>
      <c r="AP13" s="45">
        <f>SUM(W12+AA12+AE12+AI12+AM12)</f>
        <v>0</v>
      </c>
    </row>
    <row r="14" spans="1:42" ht="15.75" customHeight="1">
      <c r="A14" s="120">
        <v>3</v>
      </c>
      <c r="B14" s="121"/>
      <c r="C14" s="121"/>
      <c r="D14" s="51"/>
      <c r="E14" s="123"/>
      <c r="F14" s="109" t="s">
        <v>27</v>
      </c>
      <c r="G14" s="51"/>
      <c r="H14" s="113">
        <f>IF(D14="","",(D14-G14))</f>
      </c>
      <c r="I14" s="116"/>
      <c r="J14" s="109" t="s">
        <v>27</v>
      </c>
      <c r="K14" s="51">
        <f>IF(D14="","",(D14*I14/100))</f>
      </c>
      <c r="L14" s="113">
        <f>IF(D14="","",(D14-K14))</f>
      </c>
      <c r="M14" s="111">
        <f>IF(D14="","",SUM(K14-G14))</f>
      </c>
      <c r="N14" s="51"/>
      <c r="O14" s="82">
        <f>IF(N14="","",(M14-N14-N15))</f>
      </c>
      <c r="P14" s="71">
        <f>IF(D14="","",(H14-N14-N15))</f>
      </c>
      <c r="Q14" s="12" t="s">
        <v>7</v>
      </c>
      <c r="R14" s="13"/>
      <c r="S14" s="30" t="s">
        <v>12</v>
      </c>
      <c r="T14" s="13"/>
      <c r="U14" s="74"/>
      <c r="V14" s="75"/>
      <c r="W14" s="53"/>
      <c r="X14" s="54"/>
      <c r="Y14" s="74"/>
      <c r="Z14" s="75"/>
      <c r="AA14" s="53"/>
      <c r="AB14" s="54"/>
      <c r="AC14" s="74"/>
      <c r="AD14" s="75"/>
      <c r="AE14" s="53"/>
      <c r="AF14" s="54"/>
      <c r="AG14" s="74"/>
      <c r="AH14" s="75"/>
      <c r="AI14" s="53"/>
      <c r="AJ14" s="54"/>
      <c r="AK14" s="74"/>
      <c r="AL14" s="75"/>
      <c r="AM14" s="53"/>
      <c r="AN14" s="54"/>
      <c r="AO14" s="58"/>
      <c r="AP14" s="46">
        <f>SUM(U14+Y14+AC14+AG14+AK14)</f>
        <v>0</v>
      </c>
    </row>
    <row r="15" spans="1:42" ht="15.75" customHeight="1">
      <c r="A15" s="120"/>
      <c r="B15" s="122"/>
      <c r="C15" s="122"/>
      <c r="D15" s="52"/>
      <c r="E15" s="124"/>
      <c r="F15" s="110"/>
      <c r="G15" s="52"/>
      <c r="H15" s="72"/>
      <c r="I15" s="117"/>
      <c r="J15" s="110"/>
      <c r="K15" s="52"/>
      <c r="L15" s="72"/>
      <c r="M15" s="112"/>
      <c r="N15" s="52"/>
      <c r="O15" s="81"/>
      <c r="P15" s="72"/>
      <c r="Q15" s="11" t="s">
        <v>8</v>
      </c>
      <c r="R15" s="14"/>
      <c r="S15" s="24" t="s">
        <v>26</v>
      </c>
      <c r="T15" s="14"/>
      <c r="U15" s="76"/>
      <c r="V15" s="77"/>
      <c r="W15" s="67"/>
      <c r="X15" s="68"/>
      <c r="Y15" s="76"/>
      <c r="Z15" s="77"/>
      <c r="AA15" s="67"/>
      <c r="AB15" s="68"/>
      <c r="AC15" s="76"/>
      <c r="AD15" s="77"/>
      <c r="AE15" s="67"/>
      <c r="AF15" s="68"/>
      <c r="AG15" s="76"/>
      <c r="AH15" s="77"/>
      <c r="AI15" s="55"/>
      <c r="AJ15" s="55"/>
      <c r="AK15" s="76"/>
      <c r="AL15" s="77"/>
      <c r="AM15" s="67"/>
      <c r="AN15" s="68"/>
      <c r="AO15" s="59"/>
      <c r="AP15" s="45">
        <f>SUM(W14+AA14+AE14+AI14+AM14)</f>
        <v>0</v>
      </c>
    </row>
    <row r="16" spans="1:42" ht="15.75" customHeight="1">
      <c r="A16" s="120">
        <v>4</v>
      </c>
      <c r="B16" s="121"/>
      <c r="C16" s="121"/>
      <c r="D16" s="51"/>
      <c r="E16" s="123"/>
      <c r="F16" s="109" t="s">
        <v>27</v>
      </c>
      <c r="G16" s="51"/>
      <c r="H16" s="113">
        <f>IF(D16="","",(D16-G16))</f>
      </c>
      <c r="I16" s="116"/>
      <c r="J16" s="109" t="s">
        <v>27</v>
      </c>
      <c r="K16" s="51">
        <f>IF(D16="","",(D16*I16/100))</f>
      </c>
      <c r="L16" s="113">
        <f>IF(D16="","",(D16-K16))</f>
      </c>
      <c r="M16" s="111">
        <f>IF(D16="","",SUM(K16-G16))</f>
      </c>
      <c r="N16" s="51"/>
      <c r="O16" s="82">
        <f>IF(N16="","",(M16-N16-N17))</f>
      </c>
      <c r="P16" s="71">
        <f>IF(D16="","",(H16-N16-N17))</f>
      </c>
      <c r="Q16" s="12" t="s">
        <v>7</v>
      </c>
      <c r="R16" s="13"/>
      <c r="S16" s="30" t="s">
        <v>12</v>
      </c>
      <c r="T16" s="13"/>
      <c r="U16" s="74"/>
      <c r="V16" s="75"/>
      <c r="W16" s="53"/>
      <c r="X16" s="54"/>
      <c r="Y16" s="74"/>
      <c r="Z16" s="75"/>
      <c r="AA16" s="53"/>
      <c r="AB16" s="54"/>
      <c r="AC16" s="74"/>
      <c r="AD16" s="75"/>
      <c r="AE16" s="53"/>
      <c r="AF16" s="54"/>
      <c r="AG16" s="74"/>
      <c r="AH16" s="75"/>
      <c r="AI16" s="53"/>
      <c r="AJ16" s="54"/>
      <c r="AK16" s="74"/>
      <c r="AL16" s="75"/>
      <c r="AM16" s="53"/>
      <c r="AN16" s="54"/>
      <c r="AO16" s="58"/>
      <c r="AP16" s="46">
        <f>SUM(U16+Y16+AC16+AG16+AK16)</f>
        <v>0</v>
      </c>
    </row>
    <row r="17" spans="1:42" ht="15.75" customHeight="1">
      <c r="A17" s="120"/>
      <c r="B17" s="122"/>
      <c r="C17" s="122"/>
      <c r="D17" s="52"/>
      <c r="E17" s="124"/>
      <c r="F17" s="110"/>
      <c r="G17" s="52"/>
      <c r="H17" s="72"/>
      <c r="I17" s="117"/>
      <c r="J17" s="110"/>
      <c r="K17" s="52"/>
      <c r="L17" s="72"/>
      <c r="M17" s="112"/>
      <c r="N17" s="52"/>
      <c r="O17" s="81"/>
      <c r="P17" s="72"/>
      <c r="Q17" s="11" t="s">
        <v>8</v>
      </c>
      <c r="R17" s="14"/>
      <c r="S17" s="24" t="s">
        <v>26</v>
      </c>
      <c r="T17" s="14"/>
      <c r="U17" s="76"/>
      <c r="V17" s="77"/>
      <c r="W17" s="67"/>
      <c r="X17" s="68"/>
      <c r="Y17" s="76"/>
      <c r="Z17" s="77"/>
      <c r="AA17" s="67"/>
      <c r="AB17" s="68"/>
      <c r="AC17" s="76"/>
      <c r="AD17" s="77"/>
      <c r="AE17" s="67"/>
      <c r="AF17" s="68"/>
      <c r="AG17" s="76"/>
      <c r="AH17" s="77"/>
      <c r="AI17" s="55"/>
      <c r="AJ17" s="55"/>
      <c r="AK17" s="76"/>
      <c r="AL17" s="77"/>
      <c r="AM17" s="67"/>
      <c r="AN17" s="68"/>
      <c r="AO17" s="59"/>
      <c r="AP17" s="45">
        <f>SUM(W16+AA16+AE16+AI16+AM16)</f>
        <v>0</v>
      </c>
    </row>
    <row r="18" spans="1:42" ht="15.75" customHeight="1">
      <c r="A18" s="120">
        <v>5</v>
      </c>
      <c r="B18" s="121"/>
      <c r="C18" s="121"/>
      <c r="D18" s="51"/>
      <c r="E18" s="123"/>
      <c r="F18" s="109" t="s">
        <v>27</v>
      </c>
      <c r="G18" s="51"/>
      <c r="H18" s="113">
        <f>IF(D18="","",(D18-G18))</f>
      </c>
      <c r="I18" s="116"/>
      <c r="J18" s="109" t="s">
        <v>27</v>
      </c>
      <c r="K18" s="51">
        <f>IF(D18="","",(D18*I18/100))</f>
      </c>
      <c r="L18" s="113">
        <f>IF(D18="","",(D18-K18))</f>
      </c>
      <c r="M18" s="111">
        <f>IF(D18="","",SUM(K18-G18))</f>
      </c>
      <c r="N18" s="51"/>
      <c r="O18" s="82">
        <f>IF(N18="","",(M18-N18-N19))</f>
      </c>
      <c r="P18" s="71">
        <f>IF(D18="","",(H18-N18-N19))</f>
      </c>
      <c r="Q18" s="12" t="s">
        <v>7</v>
      </c>
      <c r="R18" s="13"/>
      <c r="S18" s="30" t="s">
        <v>12</v>
      </c>
      <c r="T18" s="13"/>
      <c r="U18" s="74"/>
      <c r="V18" s="75"/>
      <c r="W18" s="53"/>
      <c r="X18" s="54"/>
      <c r="Y18" s="74"/>
      <c r="Z18" s="75"/>
      <c r="AA18" s="53"/>
      <c r="AB18" s="54"/>
      <c r="AC18" s="74"/>
      <c r="AD18" s="75"/>
      <c r="AE18" s="53"/>
      <c r="AF18" s="54"/>
      <c r="AG18" s="74"/>
      <c r="AH18" s="75"/>
      <c r="AI18" s="53"/>
      <c r="AJ18" s="54"/>
      <c r="AK18" s="74"/>
      <c r="AL18" s="75"/>
      <c r="AM18" s="53"/>
      <c r="AN18" s="54"/>
      <c r="AO18" s="58"/>
      <c r="AP18" s="46">
        <f>SUM(U18+Y18+AC18+AG18+AK18)</f>
        <v>0</v>
      </c>
    </row>
    <row r="19" spans="1:42" ht="15.75" customHeight="1">
      <c r="A19" s="120"/>
      <c r="B19" s="122"/>
      <c r="C19" s="122"/>
      <c r="D19" s="52"/>
      <c r="E19" s="124"/>
      <c r="F19" s="110"/>
      <c r="G19" s="52"/>
      <c r="H19" s="72"/>
      <c r="I19" s="117"/>
      <c r="J19" s="110"/>
      <c r="K19" s="52"/>
      <c r="L19" s="72"/>
      <c r="M19" s="112"/>
      <c r="N19" s="52"/>
      <c r="O19" s="81"/>
      <c r="P19" s="72"/>
      <c r="Q19" s="11" t="s">
        <v>8</v>
      </c>
      <c r="R19" s="14"/>
      <c r="S19" s="24" t="s">
        <v>26</v>
      </c>
      <c r="T19" s="14"/>
      <c r="U19" s="76"/>
      <c r="V19" s="77"/>
      <c r="W19" s="67"/>
      <c r="X19" s="68"/>
      <c r="Y19" s="76"/>
      <c r="Z19" s="77"/>
      <c r="AA19" s="67"/>
      <c r="AB19" s="68"/>
      <c r="AC19" s="76"/>
      <c r="AD19" s="77"/>
      <c r="AE19" s="67"/>
      <c r="AF19" s="68"/>
      <c r="AG19" s="76"/>
      <c r="AH19" s="77"/>
      <c r="AI19" s="55"/>
      <c r="AJ19" s="55"/>
      <c r="AK19" s="76"/>
      <c r="AL19" s="77"/>
      <c r="AM19" s="67"/>
      <c r="AN19" s="68"/>
      <c r="AO19" s="59"/>
      <c r="AP19" s="45">
        <f>SUM(W18+AA18+AE18+AI18+AM18)</f>
        <v>0</v>
      </c>
    </row>
    <row r="20" spans="1:42" ht="15.75" customHeight="1">
      <c r="A20" s="120">
        <v>6</v>
      </c>
      <c r="B20" s="121"/>
      <c r="C20" s="121"/>
      <c r="D20" s="51"/>
      <c r="E20" s="123"/>
      <c r="F20" s="109" t="s">
        <v>27</v>
      </c>
      <c r="G20" s="51"/>
      <c r="H20" s="113">
        <f>IF(D20="","",(D20-G20))</f>
      </c>
      <c r="I20" s="116"/>
      <c r="J20" s="109" t="s">
        <v>27</v>
      </c>
      <c r="K20" s="51">
        <f>IF(D20="","",(D20*I20/100))</f>
      </c>
      <c r="L20" s="113">
        <f>IF(D20="","",(D20-K20))</f>
      </c>
      <c r="M20" s="111">
        <f>IF(D20="","",SUM(K20-G20))</f>
      </c>
      <c r="N20" s="51"/>
      <c r="O20" s="82">
        <f>IF(N20="","",(M20-N20-N21))</f>
      </c>
      <c r="P20" s="71">
        <f>IF(D20="","",(H20-N20-N21))</f>
      </c>
      <c r="Q20" s="12" t="s">
        <v>7</v>
      </c>
      <c r="R20" s="13"/>
      <c r="S20" s="30" t="s">
        <v>12</v>
      </c>
      <c r="T20" s="13"/>
      <c r="U20" s="74"/>
      <c r="V20" s="75"/>
      <c r="W20" s="53"/>
      <c r="X20" s="54"/>
      <c r="Y20" s="74"/>
      <c r="Z20" s="75"/>
      <c r="AA20" s="53"/>
      <c r="AB20" s="54"/>
      <c r="AC20" s="74"/>
      <c r="AD20" s="75"/>
      <c r="AE20" s="53"/>
      <c r="AF20" s="54"/>
      <c r="AG20" s="74"/>
      <c r="AH20" s="75"/>
      <c r="AI20" s="53"/>
      <c r="AJ20" s="54"/>
      <c r="AK20" s="74"/>
      <c r="AL20" s="75"/>
      <c r="AM20" s="53"/>
      <c r="AN20" s="54"/>
      <c r="AO20" s="58"/>
      <c r="AP20" s="46">
        <f>SUM(U20+Y20+AC20+AG20+AK20)</f>
        <v>0</v>
      </c>
    </row>
    <row r="21" spans="1:42" ht="15.75" customHeight="1">
      <c r="A21" s="120"/>
      <c r="B21" s="122"/>
      <c r="C21" s="122"/>
      <c r="D21" s="52"/>
      <c r="E21" s="124"/>
      <c r="F21" s="110"/>
      <c r="G21" s="52"/>
      <c r="H21" s="72"/>
      <c r="I21" s="117"/>
      <c r="J21" s="110"/>
      <c r="K21" s="52"/>
      <c r="L21" s="72"/>
      <c r="M21" s="112"/>
      <c r="N21" s="52"/>
      <c r="O21" s="81"/>
      <c r="P21" s="72"/>
      <c r="Q21" s="11" t="s">
        <v>8</v>
      </c>
      <c r="R21" s="14"/>
      <c r="S21" s="24" t="s">
        <v>26</v>
      </c>
      <c r="T21" s="14"/>
      <c r="U21" s="76"/>
      <c r="V21" s="77"/>
      <c r="W21" s="67"/>
      <c r="X21" s="68"/>
      <c r="Y21" s="76"/>
      <c r="Z21" s="77"/>
      <c r="AA21" s="67"/>
      <c r="AB21" s="68"/>
      <c r="AC21" s="76"/>
      <c r="AD21" s="77"/>
      <c r="AE21" s="67"/>
      <c r="AF21" s="68"/>
      <c r="AG21" s="76"/>
      <c r="AH21" s="77"/>
      <c r="AI21" s="55"/>
      <c r="AJ21" s="55"/>
      <c r="AK21" s="76"/>
      <c r="AL21" s="77"/>
      <c r="AM21" s="67"/>
      <c r="AN21" s="68"/>
      <c r="AO21" s="59"/>
      <c r="AP21" s="45">
        <f>SUM(W20+AA20+AE20+AI20+AM20)</f>
        <v>0</v>
      </c>
    </row>
    <row r="22" spans="1:42" ht="15.75" customHeight="1">
      <c r="A22" s="120">
        <v>7</v>
      </c>
      <c r="B22" s="121"/>
      <c r="C22" s="121"/>
      <c r="D22" s="51"/>
      <c r="E22" s="123"/>
      <c r="F22" s="109" t="s">
        <v>27</v>
      </c>
      <c r="G22" s="51"/>
      <c r="H22" s="113">
        <f>IF(D22="","",(D22-G22))</f>
      </c>
      <c r="I22" s="116"/>
      <c r="J22" s="109" t="s">
        <v>27</v>
      </c>
      <c r="K22" s="51">
        <f>IF(D22="","",(D22*I22/100))</f>
      </c>
      <c r="L22" s="113">
        <f>IF(D22="","",(D22-K22))</f>
      </c>
      <c r="M22" s="111">
        <f>IF(D22="","",SUM(K22-G22))</f>
      </c>
      <c r="N22" s="51"/>
      <c r="O22" s="82">
        <f>IF(N22="","",(M22-N22-N23))</f>
      </c>
      <c r="P22" s="71">
        <f>IF(D22="","",(H22-N22-N23))</f>
      </c>
      <c r="Q22" s="12" t="s">
        <v>7</v>
      </c>
      <c r="R22" s="13"/>
      <c r="S22" s="30" t="s">
        <v>12</v>
      </c>
      <c r="T22" s="13"/>
      <c r="U22" s="74"/>
      <c r="V22" s="75"/>
      <c r="W22" s="53"/>
      <c r="X22" s="54"/>
      <c r="Y22" s="74"/>
      <c r="Z22" s="75"/>
      <c r="AA22" s="53"/>
      <c r="AB22" s="54"/>
      <c r="AC22" s="74"/>
      <c r="AD22" s="75"/>
      <c r="AE22" s="53"/>
      <c r="AF22" s="54"/>
      <c r="AG22" s="74"/>
      <c r="AH22" s="75"/>
      <c r="AI22" s="53"/>
      <c r="AJ22" s="54"/>
      <c r="AK22" s="74"/>
      <c r="AL22" s="75"/>
      <c r="AM22" s="53"/>
      <c r="AN22" s="54"/>
      <c r="AO22" s="58"/>
      <c r="AP22" s="46">
        <f>SUM(U22+Y22+AC22+AG22+AK22)</f>
        <v>0</v>
      </c>
    </row>
    <row r="23" spans="1:42" ht="15.75" customHeight="1">
      <c r="A23" s="120"/>
      <c r="B23" s="122"/>
      <c r="C23" s="122"/>
      <c r="D23" s="52"/>
      <c r="E23" s="124"/>
      <c r="F23" s="110"/>
      <c r="G23" s="52"/>
      <c r="H23" s="72"/>
      <c r="I23" s="117"/>
      <c r="J23" s="110"/>
      <c r="K23" s="52"/>
      <c r="L23" s="72"/>
      <c r="M23" s="112"/>
      <c r="N23" s="52"/>
      <c r="O23" s="81"/>
      <c r="P23" s="72"/>
      <c r="Q23" s="11" t="s">
        <v>8</v>
      </c>
      <c r="R23" s="14"/>
      <c r="S23" s="24" t="s">
        <v>26</v>
      </c>
      <c r="T23" s="14"/>
      <c r="U23" s="76"/>
      <c r="V23" s="77"/>
      <c r="W23" s="67"/>
      <c r="X23" s="68"/>
      <c r="Y23" s="76"/>
      <c r="Z23" s="77"/>
      <c r="AA23" s="67"/>
      <c r="AB23" s="68"/>
      <c r="AC23" s="76"/>
      <c r="AD23" s="77"/>
      <c r="AE23" s="67"/>
      <c r="AF23" s="68"/>
      <c r="AG23" s="76"/>
      <c r="AH23" s="77"/>
      <c r="AI23" s="55"/>
      <c r="AJ23" s="55"/>
      <c r="AK23" s="76"/>
      <c r="AL23" s="77"/>
      <c r="AM23" s="67"/>
      <c r="AN23" s="68"/>
      <c r="AO23" s="59"/>
      <c r="AP23" s="45">
        <f>SUM(W22+AA22+AE22+AI22+AM22)</f>
        <v>0</v>
      </c>
    </row>
    <row r="24" spans="1:42" ht="15.75" customHeight="1">
      <c r="A24" s="120">
        <v>8</v>
      </c>
      <c r="B24" s="121"/>
      <c r="C24" s="121"/>
      <c r="D24" s="51"/>
      <c r="E24" s="123"/>
      <c r="F24" s="109" t="s">
        <v>27</v>
      </c>
      <c r="G24" s="51"/>
      <c r="H24" s="113">
        <f>IF(D24="","",(D24-G24))</f>
      </c>
      <c r="I24" s="116"/>
      <c r="J24" s="109" t="s">
        <v>27</v>
      </c>
      <c r="K24" s="51">
        <f>IF(D24="","",(D24*I24/100))</f>
      </c>
      <c r="L24" s="113">
        <f>IF(D24="","",(D24-K24))</f>
      </c>
      <c r="M24" s="111">
        <f>IF(D24="","",SUM(K24-G24))</f>
      </c>
      <c r="N24" s="51"/>
      <c r="O24" s="82">
        <f>IF(N24="","",(M24-N24-N25))</f>
      </c>
      <c r="P24" s="71">
        <f>IF(D24="","",(H24-N24-N25))</f>
      </c>
      <c r="Q24" s="12" t="s">
        <v>7</v>
      </c>
      <c r="R24" s="13"/>
      <c r="S24" s="30" t="s">
        <v>12</v>
      </c>
      <c r="T24" s="13"/>
      <c r="U24" s="74"/>
      <c r="V24" s="75"/>
      <c r="W24" s="53"/>
      <c r="X24" s="54"/>
      <c r="Y24" s="74"/>
      <c r="Z24" s="75"/>
      <c r="AA24" s="53"/>
      <c r="AB24" s="54"/>
      <c r="AC24" s="74"/>
      <c r="AD24" s="75"/>
      <c r="AE24" s="53"/>
      <c r="AF24" s="54"/>
      <c r="AG24" s="74"/>
      <c r="AH24" s="75"/>
      <c r="AI24" s="53"/>
      <c r="AJ24" s="54"/>
      <c r="AK24" s="74"/>
      <c r="AL24" s="75"/>
      <c r="AM24" s="53"/>
      <c r="AN24" s="54"/>
      <c r="AO24" s="58"/>
      <c r="AP24" s="46">
        <f>SUM(U24+Y24+AC24+AG24+AK24)</f>
        <v>0</v>
      </c>
    </row>
    <row r="25" spans="1:42" ht="15.75" customHeight="1">
      <c r="A25" s="120"/>
      <c r="B25" s="122"/>
      <c r="C25" s="122"/>
      <c r="D25" s="52"/>
      <c r="E25" s="124"/>
      <c r="F25" s="110"/>
      <c r="G25" s="52"/>
      <c r="H25" s="72"/>
      <c r="I25" s="117"/>
      <c r="J25" s="110"/>
      <c r="K25" s="52"/>
      <c r="L25" s="72"/>
      <c r="M25" s="112"/>
      <c r="N25" s="52"/>
      <c r="O25" s="81"/>
      <c r="P25" s="72"/>
      <c r="Q25" s="11" t="s">
        <v>8</v>
      </c>
      <c r="R25" s="14"/>
      <c r="S25" s="24" t="s">
        <v>26</v>
      </c>
      <c r="T25" s="14"/>
      <c r="U25" s="76"/>
      <c r="V25" s="77"/>
      <c r="W25" s="67"/>
      <c r="X25" s="68"/>
      <c r="Y25" s="76"/>
      <c r="Z25" s="77"/>
      <c r="AA25" s="67"/>
      <c r="AB25" s="68"/>
      <c r="AC25" s="76"/>
      <c r="AD25" s="77"/>
      <c r="AE25" s="67"/>
      <c r="AF25" s="68"/>
      <c r="AG25" s="76"/>
      <c r="AH25" s="77"/>
      <c r="AI25" s="55"/>
      <c r="AJ25" s="55"/>
      <c r="AK25" s="76"/>
      <c r="AL25" s="77"/>
      <c r="AM25" s="67"/>
      <c r="AN25" s="68"/>
      <c r="AO25" s="59"/>
      <c r="AP25" s="45">
        <f>SUM(W24+AA24+AE24+AI24+AM24)</f>
        <v>0</v>
      </c>
    </row>
    <row r="26" spans="1:42" ht="15.75" customHeight="1">
      <c r="A26" s="120">
        <v>9</v>
      </c>
      <c r="B26" s="121"/>
      <c r="C26" s="121"/>
      <c r="D26" s="51"/>
      <c r="E26" s="123"/>
      <c r="F26" s="109" t="s">
        <v>27</v>
      </c>
      <c r="G26" s="51"/>
      <c r="H26" s="113">
        <f>IF(D26="","",(D26-G26))</f>
      </c>
      <c r="I26" s="116"/>
      <c r="J26" s="109" t="s">
        <v>27</v>
      </c>
      <c r="K26" s="51">
        <f>IF(D26="","",(D26*I26/100))</f>
      </c>
      <c r="L26" s="113">
        <f>IF(D26="","",(D26-K26))</f>
      </c>
      <c r="M26" s="111">
        <f>IF(D26="","",SUM(K26-G26))</f>
      </c>
      <c r="N26" s="51"/>
      <c r="O26" s="82">
        <f>IF(N26="","",(M26-N26-N27))</f>
      </c>
      <c r="P26" s="71">
        <f>IF(D26="","",(H26-N26-N27))</f>
      </c>
      <c r="Q26" s="12" t="s">
        <v>7</v>
      </c>
      <c r="R26" s="13"/>
      <c r="S26" s="30" t="s">
        <v>12</v>
      </c>
      <c r="T26" s="13"/>
      <c r="U26" s="74"/>
      <c r="V26" s="75"/>
      <c r="W26" s="53"/>
      <c r="X26" s="54"/>
      <c r="Y26" s="74"/>
      <c r="Z26" s="75"/>
      <c r="AA26" s="53"/>
      <c r="AB26" s="54"/>
      <c r="AC26" s="74"/>
      <c r="AD26" s="75"/>
      <c r="AE26" s="53"/>
      <c r="AF26" s="54"/>
      <c r="AG26" s="74"/>
      <c r="AH26" s="75"/>
      <c r="AI26" s="53"/>
      <c r="AJ26" s="54"/>
      <c r="AK26" s="74"/>
      <c r="AL26" s="75"/>
      <c r="AM26" s="53"/>
      <c r="AN26" s="54"/>
      <c r="AO26" s="58"/>
      <c r="AP26" s="46">
        <f aca="true" t="shared" si="0" ref="AP26:AP40">SUM(U26+Y26+AC26+AG26+AK26)</f>
        <v>0</v>
      </c>
    </row>
    <row r="27" spans="1:42" ht="15.75" customHeight="1">
      <c r="A27" s="120"/>
      <c r="B27" s="122"/>
      <c r="C27" s="122"/>
      <c r="D27" s="52"/>
      <c r="E27" s="124"/>
      <c r="F27" s="110"/>
      <c r="G27" s="52"/>
      <c r="H27" s="72"/>
      <c r="I27" s="117"/>
      <c r="J27" s="110"/>
      <c r="K27" s="52"/>
      <c r="L27" s="72"/>
      <c r="M27" s="112"/>
      <c r="N27" s="52"/>
      <c r="O27" s="81"/>
      <c r="P27" s="72"/>
      <c r="Q27" s="11" t="s">
        <v>8</v>
      </c>
      <c r="R27" s="14"/>
      <c r="S27" s="24" t="s">
        <v>26</v>
      </c>
      <c r="T27" s="14"/>
      <c r="U27" s="76"/>
      <c r="V27" s="77"/>
      <c r="W27" s="67"/>
      <c r="X27" s="68"/>
      <c r="Y27" s="76"/>
      <c r="Z27" s="77"/>
      <c r="AA27" s="67"/>
      <c r="AB27" s="68"/>
      <c r="AC27" s="76"/>
      <c r="AD27" s="77"/>
      <c r="AE27" s="67"/>
      <c r="AF27" s="68"/>
      <c r="AG27" s="76"/>
      <c r="AH27" s="77"/>
      <c r="AI27" s="55"/>
      <c r="AJ27" s="55"/>
      <c r="AK27" s="76"/>
      <c r="AL27" s="77"/>
      <c r="AM27" s="67"/>
      <c r="AN27" s="68"/>
      <c r="AO27" s="59"/>
      <c r="AP27" s="45">
        <f aca="true" t="shared" si="1" ref="AP27:AP41">SUM(W26+AA26+AE26+AI26+AM26)</f>
        <v>0</v>
      </c>
    </row>
    <row r="28" spans="1:42" ht="15.75" customHeight="1">
      <c r="A28" s="120">
        <v>10</v>
      </c>
      <c r="B28" s="121"/>
      <c r="C28" s="121"/>
      <c r="D28" s="51"/>
      <c r="E28" s="123"/>
      <c r="F28" s="109" t="s">
        <v>27</v>
      </c>
      <c r="G28" s="51"/>
      <c r="H28" s="113">
        <f>IF(D28="","",(D28-G28))</f>
      </c>
      <c r="I28" s="116"/>
      <c r="J28" s="109" t="s">
        <v>27</v>
      </c>
      <c r="K28" s="51">
        <f>IF(D28="","",(D28*I28/100))</f>
      </c>
      <c r="L28" s="113">
        <f>IF(D28="","",(D28-K28))</f>
      </c>
      <c r="M28" s="111">
        <f>IF(D28="","",SUM(K28-G28))</f>
      </c>
      <c r="N28" s="51"/>
      <c r="O28" s="82">
        <f>IF(N28="","",(M28-N28-N29))</f>
      </c>
      <c r="P28" s="71">
        <f>IF(D28="","",(H28-N28-N29))</f>
      </c>
      <c r="Q28" s="12" t="s">
        <v>7</v>
      </c>
      <c r="R28" s="13"/>
      <c r="S28" s="30" t="s">
        <v>12</v>
      </c>
      <c r="T28" s="13"/>
      <c r="U28" s="74"/>
      <c r="V28" s="75"/>
      <c r="W28" s="53"/>
      <c r="X28" s="54"/>
      <c r="Y28" s="74"/>
      <c r="Z28" s="75"/>
      <c r="AA28" s="53"/>
      <c r="AB28" s="54"/>
      <c r="AC28" s="74"/>
      <c r="AD28" s="75"/>
      <c r="AE28" s="53"/>
      <c r="AF28" s="54"/>
      <c r="AG28" s="74"/>
      <c r="AH28" s="75"/>
      <c r="AI28" s="53"/>
      <c r="AJ28" s="54"/>
      <c r="AK28" s="74"/>
      <c r="AL28" s="75"/>
      <c r="AM28" s="53"/>
      <c r="AN28" s="54"/>
      <c r="AO28" s="58"/>
      <c r="AP28" s="46">
        <f t="shared" si="0"/>
        <v>0</v>
      </c>
    </row>
    <row r="29" spans="1:42" ht="15.75" customHeight="1">
      <c r="A29" s="120"/>
      <c r="B29" s="122"/>
      <c r="C29" s="122"/>
      <c r="D29" s="52"/>
      <c r="E29" s="124"/>
      <c r="F29" s="110"/>
      <c r="G29" s="52"/>
      <c r="H29" s="72"/>
      <c r="I29" s="117"/>
      <c r="J29" s="110"/>
      <c r="K29" s="52"/>
      <c r="L29" s="72"/>
      <c r="M29" s="112"/>
      <c r="N29" s="52"/>
      <c r="O29" s="81"/>
      <c r="P29" s="72"/>
      <c r="Q29" s="11" t="s">
        <v>8</v>
      </c>
      <c r="R29" s="14"/>
      <c r="S29" s="24" t="s">
        <v>26</v>
      </c>
      <c r="T29" s="14"/>
      <c r="U29" s="76"/>
      <c r="V29" s="77"/>
      <c r="W29" s="67"/>
      <c r="X29" s="68"/>
      <c r="Y29" s="76"/>
      <c r="Z29" s="77"/>
      <c r="AA29" s="67"/>
      <c r="AB29" s="68"/>
      <c r="AC29" s="76"/>
      <c r="AD29" s="77"/>
      <c r="AE29" s="67"/>
      <c r="AF29" s="68"/>
      <c r="AG29" s="76"/>
      <c r="AH29" s="77"/>
      <c r="AI29" s="55"/>
      <c r="AJ29" s="55"/>
      <c r="AK29" s="76"/>
      <c r="AL29" s="77"/>
      <c r="AM29" s="67"/>
      <c r="AN29" s="68"/>
      <c r="AO29" s="59"/>
      <c r="AP29" s="45">
        <f t="shared" si="1"/>
        <v>0</v>
      </c>
    </row>
    <row r="30" spans="1:42" ht="15.75" customHeight="1">
      <c r="A30" s="120">
        <v>11</v>
      </c>
      <c r="B30" s="121"/>
      <c r="C30" s="121"/>
      <c r="D30" s="51"/>
      <c r="E30" s="123"/>
      <c r="F30" s="109" t="s">
        <v>27</v>
      </c>
      <c r="G30" s="51"/>
      <c r="H30" s="113">
        <f>IF(D30="","",(D30-G30))</f>
      </c>
      <c r="I30" s="116"/>
      <c r="J30" s="109" t="s">
        <v>27</v>
      </c>
      <c r="K30" s="51">
        <f>IF(D30="","",(D30*I30/100))</f>
      </c>
      <c r="L30" s="113">
        <f>IF(D30="","",(D30-K30))</f>
      </c>
      <c r="M30" s="111">
        <f>IF(D30="","",SUM(K30-G30))</f>
      </c>
      <c r="N30" s="51"/>
      <c r="O30" s="82">
        <f>IF(N30="","",(M30-N30-N31))</f>
      </c>
      <c r="P30" s="71">
        <f>IF(D30="","",(H30-N30-N31))</f>
      </c>
      <c r="Q30" s="12" t="s">
        <v>7</v>
      </c>
      <c r="R30" s="13"/>
      <c r="S30" s="30" t="s">
        <v>12</v>
      </c>
      <c r="T30" s="13"/>
      <c r="U30" s="74"/>
      <c r="V30" s="75"/>
      <c r="W30" s="53"/>
      <c r="X30" s="54"/>
      <c r="Y30" s="74"/>
      <c r="Z30" s="75"/>
      <c r="AA30" s="53"/>
      <c r="AB30" s="54"/>
      <c r="AC30" s="74"/>
      <c r="AD30" s="75"/>
      <c r="AE30" s="53"/>
      <c r="AF30" s="54"/>
      <c r="AG30" s="74"/>
      <c r="AH30" s="75"/>
      <c r="AI30" s="53"/>
      <c r="AJ30" s="54"/>
      <c r="AK30" s="74"/>
      <c r="AL30" s="75"/>
      <c r="AM30" s="53"/>
      <c r="AN30" s="54"/>
      <c r="AO30" s="58"/>
      <c r="AP30" s="46">
        <f t="shared" si="0"/>
        <v>0</v>
      </c>
    </row>
    <row r="31" spans="1:42" ht="15.75" customHeight="1">
      <c r="A31" s="120"/>
      <c r="B31" s="122"/>
      <c r="C31" s="122"/>
      <c r="D31" s="52"/>
      <c r="E31" s="124"/>
      <c r="F31" s="110"/>
      <c r="G31" s="52"/>
      <c r="H31" s="72"/>
      <c r="I31" s="117"/>
      <c r="J31" s="110"/>
      <c r="K31" s="52"/>
      <c r="L31" s="72"/>
      <c r="M31" s="112"/>
      <c r="N31" s="52"/>
      <c r="O31" s="81"/>
      <c r="P31" s="72"/>
      <c r="Q31" s="11" t="s">
        <v>8</v>
      </c>
      <c r="R31" s="14"/>
      <c r="S31" s="24" t="s">
        <v>26</v>
      </c>
      <c r="T31" s="14"/>
      <c r="U31" s="76"/>
      <c r="V31" s="77"/>
      <c r="W31" s="67"/>
      <c r="X31" s="68"/>
      <c r="Y31" s="76"/>
      <c r="Z31" s="77"/>
      <c r="AA31" s="67"/>
      <c r="AB31" s="68"/>
      <c r="AC31" s="76"/>
      <c r="AD31" s="77"/>
      <c r="AE31" s="67"/>
      <c r="AF31" s="68"/>
      <c r="AG31" s="76"/>
      <c r="AH31" s="77"/>
      <c r="AI31" s="55"/>
      <c r="AJ31" s="55"/>
      <c r="AK31" s="76"/>
      <c r="AL31" s="77"/>
      <c r="AM31" s="67"/>
      <c r="AN31" s="68"/>
      <c r="AO31" s="59"/>
      <c r="AP31" s="45">
        <f t="shared" si="1"/>
        <v>0</v>
      </c>
    </row>
    <row r="32" spans="1:42" ht="15.75" customHeight="1">
      <c r="A32" s="120">
        <v>12</v>
      </c>
      <c r="B32" s="121"/>
      <c r="C32" s="121"/>
      <c r="D32" s="51"/>
      <c r="E32" s="123"/>
      <c r="F32" s="109" t="s">
        <v>27</v>
      </c>
      <c r="G32" s="51"/>
      <c r="H32" s="113">
        <f>IF(D32="","",(D32-G32))</f>
      </c>
      <c r="I32" s="116"/>
      <c r="J32" s="109" t="s">
        <v>27</v>
      </c>
      <c r="K32" s="51">
        <f>IF(D32="","",(D32*I32/100))</f>
      </c>
      <c r="L32" s="113">
        <f>IF(D32="","",(D32-K32))</f>
      </c>
      <c r="M32" s="111">
        <f>IF(D32="","",SUM(K32-G32))</f>
      </c>
      <c r="N32" s="51"/>
      <c r="O32" s="82">
        <f>IF(N32="","",(M32-N32-N33))</f>
      </c>
      <c r="P32" s="71">
        <f>IF(D32="","",(H32-N32-N33))</f>
      </c>
      <c r="Q32" s="12" t="s">
        <v>7</v>
      </c>
      <c r="R32" s="13"/>
      <c r="S32" s="30" t="s">
        <v>12</v>
      </c>
      <c r="T32" s="13"/>
      <c r="U32" s="74"/>
      <c r="V32" s="75"/>
      <c r="W32" s="53"/>
      <c r="X32" s="54"/>
      <c r="Y32" s="74"/>
      <c r="Z32" s="75"/>
      <c r="AA32" s="53"/>
      <c r="AB32" s="54"/>
      <c r="AC32" s="74"/>
      <c r="AD32" s="75"/>
      <c r="AE32" s="53"/>
      <c r="AF32" s="54"/>
      <c r="AG32" s="74"/>
      <c r="AH32" s="75"/>
      <c r="AI32" s="53"/>
      <c r="AJ32" s="54"/>
      <c r="AK32" s="74"/>
      <c r="AL32" s="75"/>
      <c r="AM32" s="53"/>
      <c r="AN32" s="54"/>
      <c r="AO32" s="58"/>
      <c r="AP32" s="46">
        <f t="shared" si="0"/>
        <v>0</v>
      </c>
    </row>
    <row r="33" spans="1:42" ht="15.75" customHeight="1">
      <c r="A33" s="120"/>
      <c r="B33" s="122"/>
      <c r="C33" s="122"/>
      <c r="D33" s="52"/>
      <c r="E33" s="124"/>
      <c r="F33" s="110"/>
      <c r="G33" s="52"/>
      <c r="H33" s="72"/>
      <c r="I33" s="117"/>
      <c r="J33" s="110"/>
      <c r="K33" s="52"/>
      <c r="L33" s="72"/>
      <c r="M33" s="112"/>
      <c r="N33" s="52"/>
      <c r="O33" s="81"/>
      <c r="P33" s="72"/>
      <c r="Q33" s="11" t="s">
        <v>8</v>
      </c>
      <c r="R33" s="14"/>
      <c r="S33" s="24" t="s">
        <v>26</v>
      </c>
      <c r="T33" s="14"/>
      <c r="U33" s="76"/>
      <c r="V33" s="77"/>
      <c r="W33" s="67"/>
      <c r="X33" s="68"/>
      <c r="Y33" s="76"/>
      <c r="Z33" s="77"/>
      <c r="AA33" s="67"/>
      <c r="AB33" s="68"/>
      <c r="AC33" s="76"/>
      <c r="AD33" s="77"/>
      <c r="AE33" s="67"/>
      <c r="AF33" s="68"/>
      <c r="AG33" s="76"/>
      <c r="AH33" s="77"/>
      <c r="AI33" s="55"/>
      <c r="AJ33" s="55"/>
      <c r="AK33" s="76"/>
      <c r="AL33" s="77"/>
      <c r="AM33" s="67"/>
      <c r="AN33" s="68"/>
      <c r="AO33" s="59"/>
      <c r="AP33" s="45">
        <f t="shared" si="1"/>
        <v>0</v>
      </c>
    </row>
    <row r="34" spans="1:42" ht="15.75" customHeight="1">
      <c r="A34" s="120">
        <v>13</v>
      </c>
      <c r="B34" s="121"/>
      <c r="C34" s="121"/>
      <c r="D34" s="51"/>
      <c r="E34" s="123"/>
      <c r="F34" s="109" t="s">
        <v>27</v>
      </c>
      <c r="G34" s="51"/>
      <c r="H34" s="113">
        <f>IF(D34="","",(D34-G34))</f>
      </c>
      <c r="I34" s="116"/>
      <c r="J34" s="109" t="s">
        <v>27</v>
      </c>
      <c r="K34" s="51">
        <f>IF(D34="","",(D34*I34/100))</f>
      </c>
      <c r="L34" s="113">
        <f>IF(D34="","",(D34-K34))</f>
      </c>
      <c r="M34" s="111">
        <f>IF(D34="","",SUM(K34-G34))</f>
      </c>
      <c r="N34" s="51"/>
      <c r="O34" s="82">
        <f>IF(N34="","",(M34-N34-N35))</f>
      </c>
      <c r="P34" s="71">
        <f>IF(D34="","",(H34-N34-N35))</f>
      </c>
      <c r="Q34" s="12" t="s">
        <v>7</v>
      </c>
      <c r="R34" s="13"/>
      <c r="S34" s="30" t="s">
        <v>12</v>
      </c>
      <c r="T34" s="13"/>
      <c r="U34" s="74"/>
      <c r="V34" s="75"/>
      <c r="W34" s="53"/>
      <c r="X34" s="54"/>
      <c r="Y34" s="74"/>
      <c r="Z34" s="75"/>
      <c r="AA34" s="53"/>
      <c r="AB34" s="54"/>
      <c r="AC34" s="74"/>
      <c r="AD34" s="75"/>
      <c r="AE34" s="53"/>
      <c r="AF34" s="54"/>
      <c r="AG34" s="74"/>
      <c r="AH34" s="75"/>
      <c r="AI34" s="53"/>
      <c r="AJ34" s="54"/>
      <c r="AK34" s="74"/>
      <c r="AL34" s="75"/>
      <c r="AM34" s="53"/>
      <c r="AN34" s="54"/>
      <c r="AO34" s="58"/>
      <c r="AP34" s="46">
        <f t="shared" si="0"/>
        <v>0</v>
      </c>
    </row>
    <row r="35" spans="1:42" ht="15.75" customHeight="1">
      <c r="A35" s="120"/>
      <c r="B35" s="122"/>
      <c r="C35" s="122"/>
      <c r="D35" s="52"/>
      <c r="E35" s="124"/>
      <c r="F35" s="110"/>
      <c r="G35" s="52"/>
      <c r="H35" s="72"/>
      <c r="I35" s="117"/>
      <c r="J35" s="110"/>
      <c r="K35" s="52"/>
      <c r="L35" s="72"/>
      <c r="M35" s="112"/>
      <c r="N35" s="52"/>
      <c r="O35" s="81"/>
      <c r="P35" s="72"/>
      <c r="Q35" s="11" t="s">
        <v>8</v>
      </c>
      <c r="R35" s="14"/>
      <c r="S35" s="24" t="s">
        <v>26</v>
      </c>
      <c r="T35" s="14"/>
      <c r="U35" s="76"/>
      <c r="V35" s="77"/>
      <c r="W35" s="67"/>
      <c r="X35" s="68"/>
      <c r="Y35" s="76"/>
      <c r="Z35" s="77"/>
      <c r="AA35" s="67"/>
      <c r="AB35" s="68"/>
      <c r="AC35" s="76"/>
      <c r="AD35" s="77"/>
      <c r="AE35" s="67"/>
      <c r="AF35" s="68"/>
      <c r="AG35" s="76"/>
      <c r="AH35" s="77"/>
      <c r="AI35" s="55"/>
      <c r="AJ35" s="55"/>
      <c r="AK35" s="76"/>
      <c r="AL35" s="77"/>
      <c r="AM35" s="67"/>
      <c r="AN35" s="68"/>
      <c r="AO35" s="59"/>
      <c r="AP35" s="45">
        <f t="shared" si="1"/>
        <v>0</v>
      </c>
    </row>
    <row r="36" spans="1:42" ht="15.75" customHeight="1">
      <c r="A36" s="120">
        <v>14</v>
      </c>
      <c r="B36" s="121"/>
      <c r="C36" s="121"/>
      <c r="D36" s="51"/>
      <c r="E36" s="123"/>
      <c r="F36" s="109" t="s">
        <v>27</v>
      </c>
      <c r="G36" s="51"/>
      <c r="H36" s="113">
        <f>IF(D36="","",(D36-G36))</f>
      </c>
      <c r="I36" s="116"/>
      <c r="J36" s="109" t="s">
        <v>27</v>
      </c>
      <c r="K36" s="51">
        <f>IF(D36="","",(D36*I36/100))</f>
      </c>
      <c r="L36" s="113">
        <f>IF(D36="","",(D36-K36))</f>
      </c>
      <c r="M36" s="111">
        <f>IF(D36="","",SUM(K36-G36))</f>
      </c>
      <c r="N36" s="51"/>
      <c r="O36" s="82">
        <f>IF(N36="","",(M36-N36-N37))</f>
      </c>
      <c r="P36" s="71">
        <f>IF(D36="","",(H36-N36-N37))</f>
      </c>
      <c r="Q36" s="12" t="s">
        <v>7</v>
      </c>
      <c r="R36" s="13"/>
      <c r="S36" s="30" t="s">
        <v>12</v>
      </c>
      <c r="T36" s="13"/>
      <c r="U36" s="74"/>
      <c r="V36" s="75"/>
      <c r="W36" s="53"/>
      <c r="X36" s="54"/>
      <c r="Y36" s="74"/>
      <c r="Z36" s="75"/>
      <c r="AA36" s="53"/>
      <c r="AB36" s="54"/>
      <c r="AC36" s="74"/>
      <c r="AD36" s="75"/>
      <c r="AE36" s="53"/>
      <c r="AF36" s="54"/>
      <c r="AG36" s="74"/>
      <c r="AH36" s="75"/>
      <c r="AI36" s="53"/>
      <c r="AJ36" s="54"/>
      <c r="AK36" s="74"/>
      <c r="AL36" s="75"/>
      <c r="AM36" s="53"/>
      <c r="AN36" s="54"/>
      <c r="AO36" s="58"/>
      <c r="AP36" s="46">
        <f t="shared" si="0"/>
        <v>0</v>
      </c>
    </row>
    <row r="37" spans="1:42" ht="15.75" customHeight="1">
      <c r="A37" s="120"/>
      <c r="B37" s="122"/>
      <c r="C37" s="122"/>
      <c r="D37" s="52"/>
      <c r="E37" s="124"/>
      <c r="F37" s="110"/>
      <c r="G37" s="52"/>
      <c r="H37" s="72"/>
      <c r="I37" s="117"/>
      <c r="J37" s="110"/>
      <c r="K37" s="52"/>
      <c r="L37" s="72"/>
      <c r="M37" s="112"/>
      <c r="N37" s="52"/>
      <c r="O37" s="81"/>
      <c r="P37" s="72"/>
      <c r="Q37" s="11" t="s">
        <v>8</v>
      </c>
      <c r="R37" s="14"/>
      <c r="S37" s="24" t="s">
        <v>26</v>
      </c>
      <c r="T37" s="14"/>
      <c r="U37" s="76"/>
      <c r="V37" s="77"/>
      <c r="W37" s="67"/>
      <c r="X37" s="68"/>
      <c r="Y37" s="76"/>
      <c r="Z37" s="77"/>
      <c r="AA37" s="67"/>
      <c r="AB37" s="68"/>
      <c r="AC37" s="76"/>
      <c r="AD37" s="77"/>
      <c r="AE37" s="67"/>
      <c r="AF37" s="68"/>
      <c r="AG37" s="76"/>
      <c r="AH37" s="77"/>
      <c r="AI37" s="55"/>
      <c r="AJ37" s="55"/>
      <c r="AK37" s="76"/>
      <c r="AL37" s="77"/>
      <c r="AM37" s="67"/>
      <c r="AN37" s="68"/>
      <c r="AO37" s="59"/>
      <c r="AP37" s="45">
        <f t="shared" si="1"/>
        <v>0</v>
      </c>
    </row>
    <row r="38" spans="1:42" ht="15.75" customHeight="1">
      <c r="A38" s="120">
        <v>15</v>
      </c>
      <c r="B38" s="121"/>
      <c r="C38" s="121"/>
      <c r="D38" s="51"/>
      <c r="E38" s="123"/>
      <c r="F38" s="109" t="s">
        <v>27</v>
      </c>
      <c r="G38" s="51"/>
      <c r="H38" s="113">
        <f>IF(D38="","",(D38-G38))</f>
      </c>
      <c r="I38" s="116"/>
      <c r="J38" s="109" t="s">
        <v>27</v>
      </c>
      <c r="K38" s="51">
        <f>IF(D38="","",(D38*I38/100))</f>
      </c>
      <c r="L38" s="113">
        <f>IF(D38="","",(D38-K38))</f>
      </c>
      <c r="M38" s="111">
        <f>IF(D38="","",SUM(K38-G38))</f>
      </c>
      <c r="N38" s="51"/>
      <c r="O38" s="82">
        <f>IF(N38="","",(M38-N38-N39))</f>
      </c>
      <c r="P38" s="71">
        <f>IF(D38="","",(H38-N38-N39))</f>
      </c>
      <c r="Q38" s="12" t="s">
        <v>7</v>
      </c>
      <c r="R38" s="13"/>
      <c r="S38" s="30" t="s">
        <v>12</v>
      </c>
      <c r="T38" s="13"/>
      <c r="U38" s="74"/>
      <c r="V38" s="75"/>
      <c r="W38" s="53"/>
      <c r="X38" s="54"/>
      <c r="Y38" s="74"/>
      <c r="Z38" s="75"/>
      <c r="AA38" s="53"/>
      <c r="AB38" s="54"/>
      <c r="AC38" s="74"/>
      <c r="AD38" s="75"/>
      <c r="AE38" s="53"/>
      <c r="AF38" s="54"/>
      <c r="AG38" s="74"/>
      <c r="AH38" s="75"/>
      <c r="AI38" s="53"/>
      <c r="AJ38" s="54"/>
      <c r="AK38" s="74"/>
      <c r="AL38" s="75"/>
      <c r="AM38" s="53"/>
      <c r="AN38" s="54"/>
      <c r="AO38" s="58"/>
      <c r="AP38" s="46">
        <f t="shared" si="0"/>
        <v>0</v>
      </c>
    </row>
    <row r="39" spans="1:42" ht="15.75" customHeight="1" thickBot="1">
      <c r="A39" s="120"/>
      <c r="B39" s="131"/>
      <c r="C39" s="131"/>
      <c r="D39" s="132"/>
      <c r="E39" s="133"/>
      <c r="F39" s="134"/>
      <c r="G39" s="132"/>
      <c r="H39" s="136"/>
      <c r="I39" s="135"/>
      <c r="J39" s="134"/>
      <c r="K39" s="132"/>
      <c r="L39" s="136"/>
      <c r="M39" s="144"/>
      <c r="N39" s="52"/>
      <c r="O39" s="81"/>
      <c r="P39" s="72"/>
      <c r="Q39" s="18" t="s">
        <v>8</v>
      </c>
      <c r="R39" s="19"/>
      <c r="S39" s="20" t="s">
        <v>26</v>
      </c>
      <c r="T39" s="19"/>
      <c r="U39" s="137"/>
      <c r="V39" s="138"/>
      <c r="W39" s="67"/>
      <c r="X39" s="68"/>
      <c r="Y39" s="137"/>
      <c r="Z39" s="138"/>
      <c r="AA39" s="67"/>
      <c r="AB39" s="68"/>
      <c r="AC39" s="137"/>
      <c r="AD39" s="138"/>
      <c r="AE39" s="67"/>
      <c r="AF39" s="68"/>
      <c r="AG39" s="137"/>
      <c r="AH39" s="138"/>
      <c r="AI39" s="55"/>
      <c r="AJ39" s="55"/>
      <c r="AK39" s="137"/>
      <c r="AL39" s="138"/>
      <c r="AM39" s="67"/>
      <c r="AN39" s="68"/>
      <c r="AO39" s="60"/>
      <c r="AP39" s="48">
        <f t="shared" si="1"/>
        <v>0</v>
      </c>
    </row>
    <row r="40" spans="1:42" ht="15.75" customHeight="1" thickTop="1">
      <c r="A40" s="149"/>
      <c r="B40" s="151" t="s">
        <v>16</v>
      </c>
      <c r="C40" s="147"/>
      <c r="D40" s="154">
        <f>SUM(D10:D39)</f>
        <v>0</v>
      </c>
      <c r="E40" s="139"/>
      <c r="F40" s="140"/>
      <c r="G40" s="154">
        <f>SUM(G10:G39)</f>
        <v>0</v>
      </c>
      <c r="H40" s="154">
        <f>SUM(H10:H39)</f>
        <v>0</v>
      </c>
      <c r="I40" s="180"/>
      <c r="J40" s="181"/>
      <c r="K40" s="154">
        <f aca="true" t="shared" si="2" ref="K40:P40">SUM(K10:K39)</f>
        <v>0</v>
      </c>
      <c r="L40" s="154">
        <f t="shared" si="2"/>
        <v>0</v>
      </c>
      <c r="M40" s="143">
        <f t="shared" si="2"/>
        <v>0</v>
      </c>
      <c r="N40" s="154">
        <f t="shared" si="2"/>
        <v>0</v>
      </c>
      <c r="O40" s="194">
        <f t="shared" si="2"/>
        <v>0</v>
      </c>
      <c r="P40" s="154">
        <f t="shared" si="2"/>
        <v>0</v>
      </c>
      <c r="Q40" s="157" t="s">
        <v>42</v>
      </c>
      <c r="R40" s="158"/>
      <c r="S40" s="160">
        <f>SUM(U40+Y40+AC40+AG40+AK40)</f>
        <v>0</v>
      </c>
      <c r="T40" s="161"/>
      <c r="U40" s="95">
        <f>SUM(U10:V39)</f>
        <v>0</v>
      </c>
      <c r="V40" s="96"/>
      <c r="W40" s="129">
        <f>SUM(W10+W12+W14+W16+W18+W20+W22+W24+W26+W28+W30+W32+W34+W36+W38)</f>
        <v>0</v>
      </c>
      <c r="X40" s="130"/>
      <c r="Y40" s="95">
        <f>SUM(Y10:Z39)</f>
        <v>0</v>
      </c>
      <c r="Z40" s="96"/>
      <c r="AA40" s="129">
        <f>SUM(AA10+AA12+AA14+AA16+AA18+AA20+AA22+AA24+AA26+AA28+AA30+AA32+AA34+AA36+AA38)</f>
        <v>0</v>
      </c>
      <c r="AB40" s="130"/>
      <c r="AC40" s="95">
        <f>SUM(AC10:AD39)</f>
        <v>0</v>
      </c>
      <c r="AD40" s="96"/>
      <c r="AE40" s="129">
        <f>SUM(AE10+AE12+AE14+AE16+AE18+AE20+AE22+AE24+AE26+AE28+AE30+AE32+AE34+AE36+AE38)</f>
        <v>0</v>
      </c>
      <c r="AF40" s="130"/>
      <c r="AG40" s="95">
        <f>SUM(AG10:AH39)</f>
        <v>0</v>
      </c>
      <c r="AH40" s="96"/>
      <c r="AI40" s="129">
        <f>SUM(AI10+AI12+AI14+AI16+AI18+AI20+AI22+AI24+AI26+AI28+AI30+AI32+AI34+AI36+AI38)</f>
        <v>0</v>
      </c>
      <c r="AJ40" s="130"/>
      <c r="AK40" s="95">
        <f>SUM(AK10:AL39)</f>
        <v>0</v>
      </c>
      <c r="AL40" s="96"/>
      <c r="AM40" s="129">
        <f>SUM(AM10+AM12+AM14+AM16+AM18+AM20+AM22+AM24+AM26+AM28+AM30+AM32+AM34+AM36+AM38)</f>
        <v>0</v>
      </c>
      <c r="AN40" s="130"/>
      <c r="AO40" s="56"/>
      <c r="AP40" s="46">
        <f t="shared" si="0"/>
        <v>0</v>
      </c>
    </row>
    <row r="41" spans="1:42" ht="15.75" customHeight="1" thickBot="1">
      <c r="A41" s="150"/>
      <c r="B41" s="152"/>
      <c r="C41" s="153"/>
      <c r="D41" s="136"/>
      <c r="E41" s="141"/>
      <c r="F41" s="142"/>
      <c r="G41" s="136"/>
      <c r="H41" s="136"/>
      <c r="I41" s="182"/>
      <c r="J41" s="183"/>
      <c r="K41" s="136"/>
      <c r="L41" s="136"/>
      <c r="M41" s="144"/>
      <c r="N41" s="166"/>
      <c r="O41" s="195"/>
      <c r="P41" s="136"/>
      <c r="Q41" s="167" t="s">
        <v>43</v>
      </c>
      <c r="R41" s="168"/>
      <c r="S41" s="159">
        <f>SUM(W40+AA40+AE40+AI40+AM40)</f>
        <v>0</v>
      </c>
      <c r="T41" s="159"/>
      <c r="U41" s="137"/>
      <c r="V41" s="138"/>
      <c r="W41" s="169"/>
      <c r="X41" s="170"/>
      <c r="Y41" s="137"/>
      <c r="Z41" s="138"/>
      <c r="AA41" s="173"/>
      <c r="AB41" s="174"/>
      <c r="AC41" s="137"/>
      <c r="AD41" s="138"/>
      <c r="AE41" s="173"/>
      <c r="AF41" s="174"/>
      <c r="AG41" s="137"/>
      <c r="AH41" s="138"/>
      <c r="AI41" s="173"/>
      <c r="AJ41" s="174"/>
      <c r="AK41" s="137"/>
      <c r="AL41" s="138"/>
      <c r="AM41" s="173"/>
      <c r="AN41" s="174"/>
      <c r="AO41" s="61"/>
      <c r="AP41" s="45">
        <f t="shared" si="1"/>
        <v>0</v>
      </c>
    </row>
    <row r="42" spans="1:42" ht="15.75" customHeight="1" thickTop="1">
      <c r="A42" s="59"/>
      <c r="B42" s="145" t="s">
        <v>17</v>
      </c>
      <c r="C42" s="147"/>
      <c r="D42" s="114">
        <f>SUM(D40)</f>
        <v>0</v>
      </c>
      <c r="E42" s="139"/>
      <c r="F42" s="177"/>
      <c r="G42" s="114">
        <f>SUM(G40)</f>
        <v>0</v>
      </c>
      <c r="H42" s="114">
        <f>SUM(H40)</f>
        <v>0</v>
      </c>
      <c r="I42" s="180"/>
      <c r="J42" s="181"/>
      <c r="K42" s="114">
        <f aca="true" t="shared" si="3" ref="K42:P42">SUM(K40)</f>
        <v>0</v>
      </c>
      <c r="L42" s="114">
        <f t="shared" si="3"/>
        <v>0</v>
      </c>
      <c r="M42" s="155">
        <f t="shared" si="3"/>
        <v>0</v>
      </c>
      <c r="N42" s="70">
        <f t="shared" si="3"/>
        <v>0</v>
      </c>
      <c r="O42" s="80">
        <f t="shared" si="3"/>
        <v>0</v>
      </c>
      <c r="P42" s="114">
        <f t="shared" si="3"/>
        <v>0</v>
      </c>
      <c r="Q42" s="157" t="s">
        <v>42</v>
      </c>
      <c r="R42" s="158"/>
      <c r="S42" s="160">
        <f>SUM(U42+Y42+AC42+AG42+AK42)</f>
        <v>0</v>
      </c>
      <c r="T42" s="161"/>
      <c r="U42" s="95">
        <f>SUM(U40)</f>
        <v>0</v>
      </c>
      <c r="V42" s="96"/>
      <c r="W42" s="129">
        <f>SUM(W40)</f>
        <v>0</v>
      </c>
      <c r="X42" s="130"/>
      <c r="Y42" s="95">
        <f>SUM(Y40)</f>
        <v>0</v>
      </c>
      <c r="Z42" s="96"/>
      <c r="AA42" s="129">
        <f>SUM(AA40)</f>
        <v>0</v>
      </c>
      <c r="AB42" s="130"/>
      <c r="AC42" s="95">
        <f>SUM(AC40)</f>
        <v>0</v>
      </c>
      <c r="AD42" s="96"/>
      <c r="AE42" s="129">
        <f>SUM(AE40)</f>
        <v>0</v>
      </c>
      <c r="AF42" s="130"/>
      <c r="AG42" s="95">
        <f>SUM(AG40)</f>
        <v>0</v>
      </c>
      <c r="AH42" s="96"/>
      <c r="AI42" s="129">
        <f>SUM(AI40)</f>
        <v>0</v>
      </c>
      <c r="AJ42" s="130"/>
      <c r="AK42" s="95">
        <f>SUM(AK40)</f>
        <v>0</v>
      </c>
      <c r="AL42" s="96"/>
      <c r="AM42" s="129">
        <f>SUM(AM40)</f>
        <v>0</v>
      </c>
      <c r="AN42" s="130"/>
      <c r="AO42" s="56"/>
      <c r="AP42" s="41">
        <f>SUM(AP40)</f>
        <v>0</v>
      </c>
    </row>
    <row r="43" spans="1:42" ht="15.75" customHeight="1">
      <c r="A43" s="120"/>
      <c r="B43" s="146"/>
      <c r="C43" s="148"/>
      <c r="D43" s="52"/>
      <c r="E43" s="178"/>
      <c r="F43" s="179"/>
      <c r="G43" s="52"/>
      <c r="H43" s="52"/>
      <c r="I43" s="184"/>
      <c r="J43" s="185"/>
      <c r="K43" s="52"/>
      <c r="L43" s="52"/>
      <c r="M43" s="156"/>
      <c r="N43" s="52"/>
      <c r="O43" s="81"/>
      <c r="P43" s="52"/>
      <c r="Q43" s="164" t="s">
        <v>43</v>
      </c>
      <c r="R43" s="165"/>
      <c r="S43" s="171">
        <f>SUM(W42+AA42+AE42+AI42+AM42)</f>
        <v>0</v>
      </c>
      <c r="T43" s="172"/>
      <c r="U43" s="76"/>
      <c r="V43" s="77"/>
      <c r="W43" s="162"/>
      <c r="X43" s="163"/>
      <c r="Y43" s="76"/>
      <c r="Z43" s="77"/>
      <c r="AA43" s="162"/>
      <c r="AB43" s="163"/>
      <c r="AC43" s="76"/>
      <c r="AD43" s="77"/>
      <c r="AE43" s="162"/>
      <c r="AF43" s="163"/>
      <c r="AG43" s="76"/>
      <c r="AH43" s="77"/>
      <c r="AI43" s="162"/>
      <c r="AJ43" s="163"/>
      <c r="AK43" s="76"/>
      <c r="AL43" s="77"/>
      <c r="AM43" s="162"/>
      <c r="AN43" s="163"/>
      <c r="AO43" s="57"/>
      <c r="AP43" s="47">
        <f>SUM(AP41)</f>
        <v>0</v>
      </c>
    </row>
    <row r="44" spans="4:8" ht="7.5" customHeight="1">
      <c r="D44" s="22"/>
      <c r="H44" s="29"/>
    </row>
    <row r="45" spans="2:40" ht="15.75" customHeight="1">
      <c r="B45" s="27" t="s">
        <v>49</v>
      </c>
      <c r="C45" s="1" t="s">
        <v>69</v>
      </c>
      <c r="AI45" s="69" t="s">
        <v>46</v>
      </c>
      <c r="AJ45" s="69"/>
      <c r="AK45" s="69"/>
      <c r="AL45" s="69" t="s">
        <v>33</v>
      </c>
      <c r="AM45" s="69"/>
      <c r="AN45" s="69"/>
    </row>
    <row r="46" spans="2:40" ht="15.75" customHeight="1">
      <c r="B46" s="27" t="s">
        <v>34</v>
      </c>
      <c r="C46" s="1" t="s">
        <v>41</v>
      </c>
      <c r="AI46" s="69"/>
      <c r="AJ46" s="69"/>
      <c r="AK46" s="69"/>
      <c r="AL46" s="69"/>
      <c r="AM46" s="69"/>
      <c r="AN46" s="69"/>
    </row>
    <row r="47" spans="35:40" ht="15.75" customHeight="1">
      <c r="AI47" s="69"/>
      <c r="AJ47" s="69"/>
      <c r="AK47" s="69"/>
      <c r="AL47" s="69"/>
      <c r="AM47" s="69"/>
      <c r="AN47" s="69"/>
    </row>
    <row r="48" spans="2:40" ht="15.75" customHeight="1">
      <c r="B48" s="35"/>
      <c r="AI48" s="69"/>
      <c r="AJ48" s="69"/>
      <c r="AK48" s="69"/>
      <c r="AL48" s="69"/>
      <c r="AM48" s="69"/>
      <c r="AN48" s="69"/>
    </row>
    <row r="49" spans="2:40" ht="15.75" customHeight="1">
      <c r="B49" s="35"/>
      <c r="AI49" s="5"/>
      <c r="AJ49" s="5"/>
      <c r="AK49" s="5"/>
      <c r="AL49" s="5"/>
      <c r="AM49" s="5"/>
      <c r="AN49" s="5"/>
    </row>
  </sheetData>
  <sheetProtection/>
  <mergeCells count="600">
    <mergeCell ref="O38:O39"/>
    <mergeCell ref="O40:O41"/>
    <mergeCell ref="O42:O43"/>
    <mergeCell ref="O30:O31"/>
    <mergeCell ref="O32:O33"/>
    <mergeCell ref="O34:O35"/>
    <mergeCell ref="O36:O37"/>
    <mergeCell ref="O20:O21"/>
    <mergeCell ref="O22:O23"/>
    <mergeCell ref="O24:O25"/>
    <mergeCell ref="O26:O27"/>
    <mergeCell ref="AI42:AJ42"/>
    <mergeCell ref="AI43:AJ43"/>
    <mergeCell ref="W24:X24"/>
    <mergeCell ref="AC22:AD23"/>
    <mergeCell ref="AC42:AD43"/>
    <mergeCell ref="U26:V27"/>
    <mergeCell ref="AM42:AN42"/>
    <mergeCell ref="AM43:AN43"/>
    <mergeCell ref="AK42:AL43"/>
    <mergeCell ref="AM40:AN40"/>
    <mergeCell ref="AM41:AN41"/>
    <mergeCell ref="H8:H9"/>
    <mergeCell ref="AK22:AL23"/>
    <mergeCell ref="AI22:AJ22"/>
    <mergeCell ref="AI23:AJ23"/>
    <mergeCell ref="AK18:AL19"/>
    <mergeCell ref="G8:G9"/>
    <mergeCell ref="AM10:AN10"/>
    <mergeCell ref="AM11:AN11"/>
    <mergeCell ref="N10:N11"/>
    <mergeCell ref="AE10:AF10"/>
    <mergeCell ref="AE11:AF11"/>
    <mergeCell ref="AI10:AJ10"/>
    <mergeCell ref="AI11:AJ11"/>
    <mergeCell ref="W11:X11"/>
    <mergeCell ref="M8:M9"/>
    <mergeCell ref="R3:S3"/>
    <mergeCell ref="AK30:AL31"/>
    <mergeCell ref="AC30:AD31"/>
    <mergeCell ref="AK28:AL29"/>
    <mergeCell ref="R8:R9"/>
    <mergeCell ref="S8:S9"/>
    <mergeCell ref="T8:T9"/>
    <mergeCell ref="AC8:AD9"/>
    <mergeCell ref="W31:X31"/>
    <mergeCell ref="AG30:AH31"/>
    <mergeCell ref="AC18:AD19"/>
    <mergeCell ref="AK26:AL27"/>
    <mergeCell ref="AC16:AD17"/>
    <mergeCell ref="Y16:Z17"/>
    <mergeCell ref="AE13:AF13"/>
    <mergeCell ref="AA23:AB23"/>
    <mergeCell ref="AE22:AF22"/>
    <mergeCell ref="AE23:AF23"/>
    <mergeCell ref="Y18:Z19"/>
    <mergeCell ref="AC20:AD21"/>
    <mergeCell ref="A30:A31"/>
    <mergeCell ref="B30:B31"/>
    <mergeCell ref="C30:C31"/>
    <mergeCell ref="D30:D31"/>
    <mergeCell ref="E30:E31"/>
    <mergeCell ref="F30:F31"/>
    <mergeCell ref="G30:G31"/>
    <mergeCell ref="I28:I29"/>
    <mergeCell ref="H28:H29"/>
    <mergeCell ref="H30:H31"/>
    <mergeCell ref="I30:I31"/>
    <mergeCell ref="E28:E29"/>
    <mergeCell ref="F28:F29"/>
    <mergeCell ref="G28:G29"/>
    <mergeCell ref="M28:M29"/>
    <mergeCell ref="U28:V29"/>
    <mergeCell ref="Y28:Z29"/>
    <mergeCell ref="W28:X28"/>
    <mergeCell ref="W29:X29"/>
    <mergeCell ref="O28:O29"/>
    <mergeCell ref="J28:J29"/>
    <mergeCell ref="A28:A29"/>
    <mergeCell ref="B28:B29"/>
    <mergeCell ref="C28:C29"/>
    <mergeCell ref="D28:D29"/>
    <mergeCell ref="E26:E27"/>
    <mergeCell ref="F26:F27"/>
    <mergeCell ref="G26:G27"/>
    <mergeCell ref="I26:I27"/>
    <mergeCell ref="H26:H27"/>
    <mergeCell ref="A26:A27"/>
    <mergeCell ref="B26:B27"/>
    <mergeCell ref="C26:C27"/>
    <mergeCell ref="D26:D27"/>
    <mergeCell ref="G6:H6"/>
    <mergeCell ref="AA9:AB9"/>
    <mergeCell ref="Y10:Z11"/>
    <mergeCell ref="I6:M6"/>
    <mergeCell ref="Q8:Q9"/>
    <mergeCell ref="N8:N9"/>
    <mergeCell ref="L8:L9"/>
    <mergeCell ref="K8:K9"/>
    <mergeCell ref="I7:J9"/>
    <mergeCell ref="E42:F43"/>
    <mergeCell ref="I40:J41"/>
    <mergeCell ref="I42:J43"/>
    <mergeCell ref="G42:G43"/>
    <mergeCell ref="H42:H43"/>
    <mergeCell ref="H40:H41"/>
    <mergeCell ref="G40:G41"/>
    <mergeCell ref="J12:J13"/>
    <mergeCell ref="P40:P41"/>
    <mergeCell ref="J26:J27"/>
    <mergeCell ref="K26:K27"/>
    <mergeCell ref="L26:L27"/>
    <mergeCell ref="M26:M27"/>
    <mergeCell ref="J14:J15"/>
    <mergeCell ref="K28:K29"/>
    <mergeCell ref="L28:L29"/>
    <mergeCell ref="J30:J31"/>
    <mergeCell ref="J24:J25"/>
    <mergeCell ref="Y26:Z27"/>
    <mergeCell ref="K30:K31"/>
    <mergeCell ref="L30:L31"/>
    <mergeCell ref="M30:M31"/>
    <mergeCell ref="U30:V31"/>
    <mergeCell ref="U24:V25"/>
    <mergeCell ref="Y24:Z25"/>
    <mergeCell ref="P24:P25"/>
    <mergeCell ref="K24:K25"/>
    <mergeCell ref="AK40:AL41"/>
    <mergeCell ref="Y40:Z41"/>
    <mergeCell ref="AA40:AB40"/>
    <mergeCell ref="AA41:AB41"/>
    <mergeCell ref="AE40:AF40"/>
    <mergeCell ref="AE41:AF41"/>
    <mergeCell ref="AI40:AJ40"/>
    <mergeCell ref="AI41:AJ41"/>
    <mergeCell ref="AG40:AH41"/>
    <mergeCell ref="E20:E21"/>
    <mergeCell ref="F20:F21"/>
    <mergeCell ref="G20:G21"/>
    <mergeCell ref="I20:I21"/>
    <mergeCell ref="H20:H21"/>
    <mergeCell ref="A20:A21"/>
    <mergeCell ref="B20:B21"/>
    <mergeCell ref="C20:C21"/>
    <mergeCell ref="D20:D21"/>
    <mergeCell ref="AC26:AD27"/>
    <mergeCell ref="Y30:Z31"/>
    <mergeCell ref="AA42:AB42"/>
    <mergeCell ref="AA43:AB43"/>
    <mergeCell ref="AC36:AD37"/>
    <mergeCell ref="AC34:AD35"/>
    <mergeCell ref="AA30:AB30"/>
    <mergeCell ref="AA31:AB31"/>
    <mergeCell ref="AA38:AB38"/>
    <mergeCell ref="AA39:AB39"/>
    <mergeCell ref="U34:V35"/>
    <mergeCell ref="AC28:AD29"/>
    <mergeCell ref="P42:P43"/>
    <mergeCell ref="W42:X42"/>
    <mergeCell ref="W43:X43"/>
    <mergeCell ref="U40:V41"/>
    <mergeCell ref="AC32:AD33"/>
    <mergeCell ref="U32:V33"/>
    <mergeCell ref="Y32:Z33"/>
    <mergeCell ref="AA29:AB29"/>
    <mergeCell ref="AE42:AF42"/>
    <mergeCell ref="AE43:AF43"/>
    <mergeCell ref="Q43:R43"/>
    <mergeCell ref="N40:N41"/>
    <mergeCell ref="AC40:AD41"/>
    <mergeCell ref="Q41:R41"/>
    <mergeCell ref="W40:X40"/>
    <mergeCell ref="W41:X41"/>
    <mergeCell ref="S42:T42"/>
    <mergeCell ref="S43:T43"/>
    <mergeCell ref="K40:K41"/>
    <mergeCell ref="Y42:Z43"/>
    <mergeCell ref="K42:K43"/>
    <mergeCell ref="M42:M43"/>
    <mergeCell ref="L42:L43"/>
    <mergeCell ref="Q42:R42"/>
    <mergeCell ref="U42:V43"/>
    <mergeCell ref="Q40:R40"/>
    <mergeCell ref="S41:T41"/>
    <mergeCell ref="S40:T40"/>
    <mergeCell ref="A42:A43"/>
    <mergeCell ref="B42:B43"/>
    <mergeCell ref="C42:C43"/>
    <mergeCell ref="D42:D43"/>
    <mergeCell ref="M38:M39"/>
    <mergeCell ref="A40:A41"/>
    <mergeCell ref="B40:B41"/>
    <mergeCell ref="C40:C41"/>
    <mergeCell ref="D40:D41"/>
    <mergeCell ref="L40:L41"/>
    <mergeCell ref="E40:F41"/>
    <mergeCell ref="M40:M41"/>
    <mergeCell ref="A38:A39"/>
    <mergeCell ref="B38:B39"/>
    <mergeCell ref="AK38:AL39"/>
    <mergeCell ref="H38:H39"/>
    <mergeCell ref="U38:V39"/>
    <mergeCell ref="Y38:Z39"/>
    <mergeCell ref="AG38:AH39"/>
    <mergeCell ref="J38:J39"/>
    <mergeCell ref="K38:K39"/>
    <mergeCell ref="L38:L39"/>
    <mergeCell ref="P38:P39"/>
    <mergeCell ref="AC38:AD39"/>
    <mergeCell ref="AK36:AL37"/>
    <mergeCell ref="AG36:AH37"/>
    <mergeCell ref="AA36:AB36"/>
    <mergeCell ref="AA37:AB37"/>
    <mergeCell ref="AE36:AF36"/>
    <mergeCell ref="AE37:AF37"/>
    <mergeCell ref="AI36:AJ36"/>
    <mergeCell ref="AI37:AJ37"/>
    <mergeCell ref="C38:C39"/>
    <mergeCell ref="D38:D39"/>
    <mergeCell ref="E38:E39"/>
    <mergeCell ref="F38:F39"/>
    <mergeCell ref="G38:G39"/>
    <mergeCell ref="I38:I39"/>
    <mergeCell ref="U36:V37"/>
    <mergeCell ref="Y36:Z37"/>
    <mergeCell ref="J36:J37"/>
    <mergeCell ref="K36:K37"/>
    <mergeCell ref="M36:M37"/>
    <mergeCell ref="L36:L37"/>
    <mergeCell ref="P36:P37"/>
    <mergeCell ref="W36:X36"/>
    <mergeCell ref="A36:A37"/>
    <mergeCell ref="B36:B37"/>
    <mergeCell ref="C36:C37"/>
    <mergeCell ref="D36:D37"/>
    <mergeCell ref="E36:E37"/>
    <mergeCell ref="F36:F37"/>
    <mergeCell ref="G36:G37"/>
    <mergeCell ref="I36:I37"/>
    <mergeCell ref="H36:H37"/>
    <mergeCell ref="AK34:AL35"/>
    <mergeCell ref="AG34:AH35"/>
    <mergeCell ref="AA34:AB34"/>
    <mergeCell ref="AA35:AB35"/>
    <mergeCell ref="AE34:AF34"/>
    <mergeCell ref="AE35:AF35"/>
    <mergeCell ref="AI34:AJ34"/>
    <mergeCell ref="AI35:AJ35"/>
    <mergeCell ref="Y34:Z35"/>
    <mergeCell ref="J34:J35"/>
    <mergeCell ref="K34:K35"/>
    <mergeCell ref="M34:M35"/>
    <mergeCell ref="L34:L35"/>
    <mergeCell ref="P34:P35"/>
    <mergeCell ref="W34:X34"/>
    <mergeCell ref="W35:X35"/>
    <mergeCell ref="N34:N35"/>
    <mergeCell ref="E34:E35"/>
    <mergeCell ref="F34:F35"/>
    <mergeCell ref="G34:G35"/>
    <mergeCell ref="I34:I35"/>
    <mergeCell ref="H34:H35"/>
    <mergeCell ref="A34:A35"/>
    <mergeCell ref="B34:B35"/>
    <mergeCell ref="C34:C35"/>
    <mergeCell ref="D34:D35"/>
    <mergeCell ref="AK32:AL33"/>
    <mergeCell ref="AA32:AB32"/>
    <mergeCell ref="AA33:AB33"/>
    <mergeCell ref="AE32:AF32"/>
    <mergeCell ref="AE33:AF33"/>
    <mergeCell ref="AI33:AJ33"/>
    <mergeCell ref="J32:J33"/>
    <mergeCell ref="K32:K33"/>
    <mergeCell ref="M32:M33"/>
    <mergeCell ref="L32:L33"/>
    <mergeCell ref="W32:X32"/>
    <mergeCell ref="W33:X33"/>
    <mergeCell ref="E32:E33"/>
    <mergeCell ref="F32:F33"/>
    <mergeCell ref="G32:G33"/>
    <mergeCell ref="I32:I33"/>
    <mergeCell ref="H32:H33"/>
    <mergeCell ref="A32:A33"/>
    <mergeCell ref="B32:B33"/>
    <mergeCell ref="C32:C33"/>
    <mergeCell ref="D32:D33"/>
    <mergeCell ref="I22:I23"/>
    <mergeCell ref="U22:V23"/>
    <mergeCell ref="Y22:Z23"/>
    <mergeCell ref="J22:J23"/>
    <mergeCell ref="K22:K23"/>
    <mergeCell ref="M22:M23"/>
    <mergeCell ref="L22:L23"/>
    <mergeCell ref="W22:X22"/>
    <mergeCell ref="W23:X23"/>
    <mergeCell ref="AG18:AH19"/>
    <mergeCell ref="A22:A23"/>
    <mergeCell ref="B22:B23"/>
    <mergeCell ref="C22:C23"/>
    <mergeCell ref="D22:D23"/>
    <mergeCell ref="E22:E23"/>
    <mergeCell ref="F22:F23"/>
    <mergeCell ref="G22:G23"/>
    <mergeCell ref="I18:I19"/>
    <mergeCell ref="U18:V19"/>
    <mergeCell ref="J18:J19"/>
    <mergeCell ref="K18:K19"/>
    <mergeCell ref="M18:M19"/>
    <mergeCell ref="L18:L19"/>
    <mergeCell ref="P18:P19"/>
    <mergeCell ref="W18:X18"/>
    <mergeCell ref="W19:X19"/>
    <mergeCell ref="O18:O19"/>
    <mergeCell ref="O16:O17"/>
    <mergeCell ref="AK16:AL17"/>
    <mergeCell ref="AG16:AH17"/>
    <mergeCell ref="A18:A19"/>
    <mergeCell ref="B18:B19"/>
    <mergeCell ref="C18:C19"/>
    <mergeCell ref="D18:D19"/>
    <mergeCell ref="E18:E19"/>
    <mergeCell ref="F18:F19"/>
    <mergeCell ref="G18:G19"/>
    <mergeCell ref="J16:J17"/>
    <mergeCell ref="K16:K17"/>
    <mergeCell ref="M16:M17"/>
    <mergeCell ref="L16:L17"/>
    <mergeCell ref="E16:E17"/>
    <mergeCell ref="F16:F17"/>
    <mergeCell ref="G16:G17"/>
    <mergeCell ref="I16:I17"/>
    <mergeCell ref="AA15:AB15"/>
    <mergeCell ref="AE14:AF14"/>
    <mergeCell ref="A16:A17"/>
    <mergeCell ref="B16:B17"/>
    <mergeCell ref="C16:C17"/>
    <mergeCell ref="D16:D17"/>
    <mergeCell ref="AC14:AD15"/>
    <mergeCell ref="I14:I15"/>
    <mergeCell ref="H14:H15"/>
    <mergeCell ref="M14:M15"/>
    <mergeCell ref="G14:G15"/>
    <mergeCell ref="K12:K13"/>
    <mergeCell ref="AK14:AL15"/>
    <mergeCell ref="AG14:AH15"/>
    <mergeCell ref="U14:V15"/>
    <mergeCell ref="Y14:Z15"/>
    <mergeCell ref="Y12:Z13"/>
    <mergeCell ref="AC12:AD13"/>
    <mergeCell ref="AE12:AF12"/>
    <mergeCell ref="AA14:AB14"/>
    <mergeCell ref="A14:A15"/>
    <mergeCell ref="B14:B15"/>
    <mergeCell ref="C14:C15"/>
    <mergeCell ref="D14:D15"/>
    <mergeCell ref="E14:E15"/>
    <mergeCell ref="F14:F15"/>
    <mergeCell ref="A12:A13"/>
    <mergeCell ref="B12:B13"/>
    <mergeCell ref="C12:C13"/>
    <mergeCell ref="D12:D13"/>
    <mergeCell ref="E12:E13"/>
    <mergeCell ref="F12:F13"/>
    <mergeCell ref="AA12:AB12"/>
    <mergeCell ref="AA13:AB13"/>
    <mergeCell ref="AK10:AL11"/>
    <mergeCell ref="U10:V11"/>
    <mergeCell ref="M12:M13"/>
    <mergeCell ref="L12:L13"/>
    <mergeCell ref="AG12:AH13"/>
    <mergeCell ref="U12:V13"/>
    <mergeCell ref="W9:X9"/>
    <mergeCell ref="AC10:AD11"/>
    <mergeCell ref="U8:V9"/>
    <mergeCell ref="W8:X8"/>
    <mergeCell ref="W10:X10"/>
    <mergeCell ref="AG10:AH11"/>
    <mergeCell ref="AE8:AF8"/>
    <mergeCell ref="AG8:AH9"/>
    <mergeCell ref="AA10:AB10"/>
    <mergeCell ref="AA11:AB11"/>
    <mergeCell ref="AI8:AJ8"/>
    <mergeCell ref="Y8:Z9"/>
    <mergeCell ref="A10:A11"/>
    <mergeCell ref="F10:F11"/>
    <mergeCell ref="B10:B11"/>
    <mergeCell ref="C10:C11"/>
    <mergeCell ref="D10:D11"/>
    <mergeCell ref="E10:E11"/>
    <mergeCell ref="AA8:AB8"/>
    <mergeCell ref="AE9:AF9"/>
    <mergeCell ref="A24:A25"/>
    <mergeCell ref="B24:B25"/>
    <mergeCell ref="C24:C25"/>
    <mergeCell ref="D24:D25"/>
    <mergeCell ref="E24:E25"/>
    <mergeCell ref="F24:F25"/>
    <mergeCell ref="G24:G25"/>
    <mergeCell ref="I24:I25"/>
    <mergeCell ref="M24:M25"/>
    <mergeCell ref="L24:L25"/>
    <mergeCell ref="H24:H25"/>
    <mergeCell ref="J10:J11"/>
    <mergeCell ref="I10:I11"/>
    <mergeCell ref="H22:H23"/>
    <mergeCell ref="H18:H19"/>
    <mergeCell ref="H16:H17"/>
    <mergeCell ref="K14:K15"/>
    <mergeCell ref="G10:G11"/>
    <mergeCell ref="M10:M11"/>
    <mergeCell ref="L10:L11"/>
    <mergeCell ref="H10:H11"/>
    <mergeCell ref="K10:K11"/>
    <mergeCell ref="G12:G13"/>
    <mergeCell ref="I12:I13"/>
    <mergeCell ref="L14:L15"/>
    <mergeCell ref="H12:H13"/>
    <mergeCell ref="AK24:AL25"/>
    <mergeCell ref="J20:J21"/>
    <mergeCell ref="K20:K21"/>
    <mergeCell ref="M20:M21"/>
    <mergeCell ref="L20:L21"/>
    <mergeCell ref="AK20:AL21"/>
    <mergeCell ref="AG22:AH23"/>
    <mergeCell ref="AC24:AD25"/>
    <mergeCell ref="U20:V21"/>
    <mergeCell ref="Y20:Z21"/>
    <mergeCell ref="AG42:AH43"/>
    <mergeCell ref="A6:A9"/>
    <mergeCell ref="D6:F6"/>
    <mergeCell ref="E7:F7"/>
    <mergeCell ref="E8:F9"/>
    <mergeCell ref="D8:D9"/>
    <mergeCell ref="C6:C9"/>
    <mergeCell ref="B6:B9"/>
    <mergeCell ref="Q6:T7"/>
    <mergeCell ref="AG20:AH21"/>
    <mergeCell ref="AG24:AH25"/>
    <mergeCell ref="AG32:AH33"/>
    <mergeCell ref="AG26:AH27"/>
    <mergeCell ref="AG28:AH29"/>
    <mergeCell ref="AN4:AP4"/>
    <mergeCell ref="AI9:AJ9"/>
    <mergeCell ref="AM9:AN9"/>
    <mergeCell ref="U6:AN6"/>
    <mergeCell ref="AM8:AN8"/>
    <mergeCell ref="AK8:AL9"/>
    <mergeCell ref="P20:P21"/>
    <mergeCell ref="P22:P23"/>
    <mergeCell ref="W14:X14"/>
    <mergeCell ref="W15:X15"/>
    <mergeCell ref="W16:X16"/>
    <mergeCell ref="W17:X17"/>
    <mergeCell ref="W20:X20"/>
    <mergeCell ref="W21:X21"/>
    <mergeCell ref="P16:P17"/>
    <mergeCell ref="U16:V17"/>
    <mergeCell ref="N6:P6"/>
    <mergeCell ref="P10:P11"/>
    <mergeCell ref="P12:P13"/>
    <mergeCell ref="P14:P15"/>
    <mergeCell ref="O10:O11"/>
    <mergeCell ref="O12:O13"/>
    <mergeCell ref="P8:P9"/>
    <mergeCell ref="O8:O9"/>
    <mergeCell ref="O14:O15"/>
    <mergeCell ref="P26:P27"/>
    <mergeCell ref="P28:P29"/>
    <mergeCell ref="P30:P31"/>
    <mergeCell ref="P32:P33"/>
    <mergeCell ref="A1:Y1"/>
    <mergeCell ref="AL45:AN45"/>
    <mergeCell ref="AI45:AK45"/>
    <mergeCell ref="AM13:AN13"/>
    <mergeCell ref="AK12:AL13"/>
    <mergeCell ref="W25:X25"/>
    <mergeCell ref="AI46:AK48"/>
    <mergeCell ref="AL46:AN48"/>
    <mergeCell ref="Z1:AA1"/>
    <mergeCell ref="AB1:AK1"/>
    <mergeCell ref="N42:N43"/>
    <mergeCell ref="W12:X12"/>
    <mergeCell ref="W13:X13"/>
    <mergeCell ref="AI12:AJ12"/>
    <mergeCell ref="AI13:AJ13"/>
    <mergeCell ref="AM12:AN12"/>
    <mergeCell ref="W26:X26"/>
    <mergeCell ref="W27:X27"/>
    <mergeCell ref="W37:X37"/>
    <mergeCell ref="W30:X30"/>
    <mergeCell ref="W38:X38"/>
    <mergeCell ref="W39:X39"/>
    <mergeCell ref="AA16:AB16"/>
    <mergeCell ref="AA17:AB17"/>
    <mergeCell ref="AA18:AB18"/>
    <mergeCell ref="AA19:AB19"/>
    <mergeCell ref="AA20:AB20"/>
    <mergeCell ref="AA21:AB21"/>
    <mergeCell ref="AA22:AB22"/>
    <mergeCell ref="AA24:AB24"/>
    <mergeCell ref="AA25:AB25"/>
    <mergeCell ref="AA26:AB26"/>
    <mergeCell ref="AA27:AB27"/>
    <mergeCell ref="AA28:AB28"/>
    <mergeCell ref="AE15:AF15"/>
    <mergeCell ref="AE16:AF16"/>
    <mergeCell ref="AE17:AF17"/>
    <mergeCell ref="AE18:AF18"/>
    <mergeCell ref="AE19:AF19"/>
    <mergeCell ref="AE20:AF20"/>
    <mergeCell ref="AE21:AF21"/>
    <mergeCell ref="AE24:AF24"/>
    <mergeCell ref="AE25:AF25"/>
    <mergeCell ref="AE26:AF26"/>
    <mergeCell ref="AE27:AF27"/>
    <mergeCell ref="AE28:AF28"/>
    <mergeCell ref="AE29:AF29"/>
    <mergeCell ref="AE30:AF30"/>
    <mergeCell ref="AE31:AF31"/>
    <mergeCell ref="AE38:AF38"/>
    <mergeCell ref="AE39:AF39"/>
    <mergeCell ref="AI14:AJ14"/>
    <mergeCell ref="AI15:AJ15"/>
    <mergeCell ref="AI16:AJ16"/>
    <mergeCell ref="AI17:AJ17"/>
    <mergeCell ref="AI18:AJ18"/>
    <mergeCell ref="AI19:AJ19"/>
    <mergeCell ref="AI20:AJ20"/>
    <mergeCell ref="AI21:AJ21"/>
    <mergeCell ref="AI29:AJ29"/>
    <mergeCell ref="AI31:AJ31"/>
    <mergeCell ref="AI32:AJ32"/>
    <mergeCell ref="AI30:AJ30"/>
    <mergeCell ref="AI24:AJ24"/>
    <mergeCell ref="AI25:AJ25"/>
    <mergeCell ref="AI26:AJ26"/>
    <mergeCell ref="AI27:AJ27"/>
    <mergeCell ref="AI28:AJ28"/>
    <mergeCell ref="AM18:AN18"/>
    <mergeCell ref="AM19:AN19"/>
    <mergeCell ref="AM20:AN20"/>
    <mergeCell ref="AM21:AN21"/>
    <mergeCell ref="AM24:AN24"/>
    <mergeCell ref="AM25:AN25"/>
    <mergeCell ref="AM26:AN26"/>
    <mergeCell ref="AM27:AN27"/>
    <mergeCell ref="AM14:AN14"/>
    <mergeCell ref="AM15:AN15"/>
    <mergeCell ref="AM16:AN16"/>
    <mergeCell ref="AM17:AN17"/>
    <mergeCell ref="AM22:AN22"/>
    <mergeCell ref="AM23:AN23"/>
    <mergeCell ref="AM28:AN28"/>
    <mergeCell ref="AM29:AN29"/>
    <mergeCell ref="AM30:AN30"/>
    <mergeCell ref="AM31:AN31"/>
    <mergeCell ref="AM32:AN32"/>
    <mergeCell ref="AM33:AN33"/>
    <mergeCell ref="AM34:AN34"/>
    <mergeCell ref="AM35:AN35"/>
    <mergeCell ref="AM36:AN36"/>
    <mergeCell ref="AM37:AN37"/>
    <mergeCell ref="AM38:AN38"/>
    <mergeCell ref="AM39:AN39"/>
    <mergeCell ref="AO6:AO9"/>
    <mergeCell ref="AO10:AO11"/>
    <mergeCell ref="AO12:AO13"/>
    <mergeCell ref="AO14:AO15"/>
    <mergeCell ref="AO16:AO17"/>
    <mergeCell ref="AO18:AO19"/>
    <mergeCell ref="AO20:AO21"/>
    <mergeCell ref="AO22:AO23"/>
    <mergeCell ref="AO24:AO25"/>
    <mergeCell ref="AO38:AO39"/>
    <mergeCell ref="AO40:AO41"/>
    <mergeCell ref="AO26:AO27"/>
    <mergeCell ref="AO28:AO29"/>
    <mergeCell ref="AO30:AO31"/>
    <mergeCell ref="AO32:AO33"/>
    <mergeCell ref="AO42:AO43"/>
    <mergeCell ref="N12:N13"/>
    <mergeCell ref="N14:N15"/>
    <mergeCell ref="N16:N17"/>
    <mergeCell ref="N18:N19"/>
    <mergeCell ref="N20:N21"/>
    <mergeCell ref="N22:N23"/>
    <mergeCell ref="N24:N25"/>
    <mergeCell ref="AO34:AO35"/>
    <mergeCell ref="AO36:AO37"/>
    <mergeCell ref="Z2:AA3"/>
    <mergeCell ref="AB2:AK3"/>
    <mergeCell ref="N36:N37"/>
    <mergeCell ref="N38:N39"/>
    <mergeCell ref="N26:N27"/>
    <mergeCell ref="N28:N29"/>
    <mergeCell ref="N30:N31"/>
    <mergeCell ref="N32:N33"/>
    <mergeCell ref="AI38:AJ38"/>
    <mergeCell ref="AI39:AJ39"/>
  </mergeCells>
  <printOptions verticalCentered="1"/>
  <pageMargins left="0.63" right="0.15748031496062992" top="0.2362204724409449" bottom="0.2362204724409449" header="0.15748031496062992" footer="0.2362204724409449"/>
  <pageSetup horizontalDpi="300" verticalDpi="300" orientation="landscape" paperSize="1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48"/>
  <sheetViews>
    <sheetView zoomScalePageLayoutView="0" workbookViewId="0" topLeftCell="A1">
      <pane xSplit="1" ySplit="13" topLeftCell="B14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W10" sqref="W10:X10"/>
    </sheetView>
  </sheetViews>
  <sheetFormatPr defaultColWidth="9.00390625" defaultRowHeight="15.75" customHeight="1" outlineLevelCol="1"/>
  <cols>
    <col min="1" max="1" width="3.00390625" style="1" bestFit="1" customWidth="1"/>
    <col min="2" max="3" width="15.375" style="1" customWidth="1"/>
    <col min="4" max="4" width="6.125" style="1" customWidth="1"/>
    <col min="5" max="5" width="3.375" style="1" bestFit="1" customWidth="1"/>
    <col min="6" max="6" width="2.25390625" style="1" bestFit="1" customWidth="1"/>
    <col min="7" max="8" width="6.125" style="1" customWidth="1"/>
    <col min="9" max="9" width="3.00390625" style="1" bestFit="1" customWidth="1"/>
    <col min="10" max="10" width="1.875" style="1" customWidth="1"/>
    <col min="11" max="16" width="6.125" style="1" customWidth="1"/>
    <col min="17" max="18" width="2.25390625" style="1" bestFit="1" customWidth="1"/>
    <col min="19" max="19" width="1.75390625" style="1" bestFit="1" customWidth="1"/>
    <col min="20" max="20" width="2.25390625" style="1" bestFit="1" customWidth="1"/>
    <col min="21" max="21" width="3.00390625" style="1" customWidth="1"/>
    <col min="22" max="22" width="2.875" style="1" bestFit="1" customWidth="1"/>
    <col min="23" max="23" width="3.00390625" style="1" bestFit="1" customWidth="1"/>
    <col min="24" max="24" width="2.875" style="1" bestFit="1" customWidth="1"/>
    <col min="25" max="25" width="3.00390625" style="1" bestFit="1" customWidth="1"/>
    <col min="26" max="26" width="2.875" style="1" bestFit="1" customWidth="1"/>
    <col min="27" max="27" width="3.00390625" style="1" bestFit="1" customWidth="1"/>
    <col min="28" max="28" width="2.875" style="1" bestFit="1" customWidth="1"/>
    <col min="29" max="29" width="3.00390625" style="1" bestFit="1" customWidth="1"/>
    <col min="30" max="30" width="2.875" style="1" bestFit="1" customWidth="1"/>
    <col min="31" max="31" width="3.00390625" style="1" bestFit="1" customWidth="1"/>
    <col min="32" max="32" width="2.875" style="1" customWidth="1"/>
    <col min="33" max="33" width="3.00390625" style="1" bestFit="1" customWidth="1"/>
    <col min="34" max="34" width="2.875" style="1" bestFit="1" customWidth="1"/>
    <col min="35" max="35" width="3.00390625" style="1" bestFit="1" customWidth="1"/>
    <col min="36" max="36" width="2.875" style="1" customWidth="1"/>
    <col min="37" max="37" width="3.00390625" style="1" bestFit="1" customWidth="1"/>
    <col min="38" max="38" width="2.875" style="1" bestFit="1" customWidth="1"/>
    <col min="39" max="39" width="3.00390625" style="1" bestFit="1" customWidth="1"/>
    <col min="40" max="40" width="2.875" style="1" customWidth="1"/>
    <col min="41" max="41" width="3.25390625" style="1" bestFit="1" customWidth="1"/>
    <col min="42" max="42" width="5.625" style="1" hidden="1" customWidth="1" outlineLevel="1"/>
    <col min="43" max="43" width="9.00390625" style="1" customWidth="1" collapsed="1"/>
    <col min="44" max="16384" width="9.00390625" style="1" customWidth="1"/>
  </cols>
  <sheetData>
    <row r="1" spans="1:42" ht="19.5" customHeight="1">
      <c r="A1" s="73" t="s">
        <v>55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49" t="s">
        <v>44</v>
      </c>
      <c r="AA1" s="49"/>
      <c r="AB1" s="196" t="s">
        <v>19</v>
      </c>
      <c r="AC1" s="196"/>
      <c r="AD1" s="196"/>
      <c r="AE1" s="196"/>
      <c r="AF1" s="196"/>
      <c r="AG1" s="196"/>
      <c r="AH1" s="196"/>
      <c r="AI1" s="196"/>
      <c r="AJ1" s="196"/>
      <c r="AK1" s="196"/>
      <c r="AL1" s="32"/>
      <c r="AM1" s="32"/>
      <c r="AN1" s="32"/>
      <c r="AO1" s="32"/>
      <c r="AP1" s="32"/>
    </row>
    <row r="2" spans="1:42" ht="19.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97" t="s">
        <v>68</v>
      </c>
      <c r="N2" s="198"/>
      <c r="O2" s="23"/>
      <c r="P2" s="23"/>
      <c r="Q2" s="15"/>
      <c r="R2" s="15"/>
      <c r="S2" s="15"/>
      <c r="T2" s="15"/>
      <c r="U2" s="15"/>
      <c r="V2" s="197" t="s">
        <v>68</v>
      </c>
      <c r="W2" s="199"/>
      <c r="X2" s="198"/>
      <c r="Y2" s="15"/>
      <c r="Z2" s="49" t="s">
        <v>45</v>
      </c>
      <c r="AA2" s="49"/>
      <c r="AB2" s="196" t="s">
        <v>20</v>
      </c>
      <c r="AC2" s="196"/>
      <c r="AD2" s="196"/>
      <c r="AE2" s="196"/>
      <c r="AF2" s="196"/>
      <c r="AG2" s="196"/>
      <c r="AH2" s="196"/>
      <c r="AI2" s="196"/>
      <c r="AJ2" s="196"/>
      <c r="AK2" s="196"/>
      <c r="AL2" s="23"/>
      <c r="AM2" s="23"/>
      <c r="AN2" s="23"/>
      <c r="AO2" s="23"/>
      <c r="AP2" s="23"/>
    </row>
    <row r="3" spans="2:42" ht="20.25" customHeight="1">
      <c r="B3" s="26" t="s">
        <v>32</v>
      </c>
      <c r="P3" s="1">
        <v>23</v>
      </c>
      <c r="Q3" s="1" t="s">
        <v>9</v>
      </c>
      <c r="R3" s="187">
        <v>2</v>
      </c>
      <c r="S3" s="187"/>
      <c r="T3" s="1" t="s">
        <v>10</v>
      </c>
      <c r="U3" s="2">
        <v>1</v>
      </c>
      <c r="V3" s="1" t="s">
        <v>18</v>
      </c>
      <c r="Z3" s="49"/>
      <c r="AA3" s="49"/>
      <c r="AB3" s="196"/>
      <c r="AC3" s="196"/>
      <c r="AD3" s="196"/>
      <c r="AE3" s="196"/>
      <c r="AF3" s="196"/>
      <c r="AG3" s="196"/>
      <c r="AH3" s="196"/>
      <c r="AI3" s="196"/>
      <c r="AJ3" s="196"/>
      <c r="AK3" s="196"/>
      <c r="AL3" s="23"/>
      <c r="AM3" s="23"/>
      <c r="AN3" s="23"/>
      <c r="AO3" s="23"/>
      <c r="AP3" s="23"/>
    </row>
    <row r="4" spans="34:42" ht="10.5">
      <c r="AH4" s="1" t="s">
        <v>15</v>
      </c>
      <c r="AM4" s="31" t="s">
        <v>24</v>
      </c>
      <c r="AN4" s="87">
        <v>1</v>
      </c>
      <c r="AO4" s="87"/>
      <c r="AP4" s="87"/>
    </row>
    <row r="5" spans="4:8" ht="5.25" customHeight="1">
      <c r="D5" s="10"/>
      <c r="E5" s="10"/>
      <c r="F5" s="10"/>
      <c r="G5" s="9"/>
      <c r="H5" s="9"/>
    </row>
    <row r="6" spans="1:42" ht="18.75" customHeight="1">
      <c r="A6" s="97" t="s">
        <v>24</v>
      </c>
      <c r="B6" s="58" t="s">
        <v>0</v>
      </c>
      <c r="C6" s="58" t="s">
        <v>1</v>
      </c>
      <c r="D6" s="90" t="s">
        <v>28</v>
      </c>
      <c r="E6" s="78"/>
      <c r="F6" s="79"/>
      <c r="G6" s="90" t="s">
        <v>60</v>
      </c>
      <c r="H6" s="79"/>
      <c r="I6" s="120" t="s">
        <v>29</v>
      </c>
      <c r="J6" s="186"/>
      <c r="K6" s="186"/>
      <c r="L6" s="186"/>
      <c r="M6" s="186"/>
      <c r="N6" s="78" t="s">
        <v>61</v>
      </c>
      <c r="O6" s="78"/>
      <c r="P6" s="79"/>
      <c r="Q6" s="100" t="s">
        <v>4</v>
      </c>
      <c r="R6" s="107"/>
      <c r="S6" s="107"/>
      <c r="T6" s="107"/>
      <c r="U6" s="90" t="s">
        <v>39</v>
      </c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62" t="s">
        <v>37</v>
      </c>
      <c r="AP6" s="39"/>
    </row>
    <row r="7" spans="1:42" ht="18.75" customHeight="1">
      <c r="A7" s="98"/>
      <c r="B7" s="66"/>
      <c r="C7" s="66"/>
      <c r="D7" s="3" t="s">
        <v>2</v>
      </c>
      <c r="E7" s="100" t="s">
        <v>3</v>
      </c>
      <c r="F7" s="101"/>
      <c r="G7" s="4" t="s">
        <v>2</v>
      </c>
      <c r="H7" s="33" t="s">
        <v>65</v>
      </c>
      <c r="I7" s="100" t="s">
        <v>66</v>
      </c>
      <c r="J7" s="101"/>
      <c r="K7" s="4" t="s">
        <v>2</v>
      </c>
      <c r="L7" s="28" t="s">
        <v>59</v>
      </c>
      <c r="M7" s="40" t="s">
        <v>50</v>
      </c>
      <c r="N7" s="30" t="s">
        <v>51</v>
      </c>
      <c r="O7" s="34" t="s">
        <v>54</v>
      </c>
      <c r="P7" s="28" t="s">
        <v>56</v>
      </c>
      <c r="Q7" s="108"/>
      <c r="R7" s="87"/>
      <c r="S7" s="87"/>
      <c r="T7" s="87"/>
      <c r="U7" s="6">
        <v>23</v>
      </c>
      <c r="V7" s="21" t="s">
        <v>9</v>
      </c>
      <c r="W7" s="7">
        <v>2</v>
      </c>
      <c r="X7" s="8" t="s">
        <v>10</v>
      </c>
      <c r="Y7" s="6">
        <v>23</v>
      </c>
      <c r="Z7" s="21" t="s">
        <v>9</v>
      </c>
      <c r="AA7" s="7">
        <v>3</v>
      </c>
      <c r="AB7" s="8" t="s">
        <v>10</v>
      </c>
      <c r="AC7" s="6">
        <v>23</v>
      </c>
      <c r="AD7" s="21" t="s">
        <v>9</v>
      </c>
      <c r="AE7" s="7">
        <v>4</v>
      </c>
      <c r="AF7" s="8" t="s">
        <v>10</v>
      </c>
      <c r="AG7" s="6">
        <v>23</v>
      </c>
      <c r="AH7" s="21" t="s">
        <v>9</v>
      </c>
      <c r="AI7" s="7">
        <v>5</v>
      </c>
      <c r="AJ7" s="8" t="s">
        <v>10</v>
      </c>
      <c r="AK7" s="6">
        <v>23</v>
      </c>
      <c r="AL7" s="21" t="s">
        <v>9</v>
      </c>
      <c r="AM7" s="7">
        <v>6</v>
      </c>
      <c r="AN7" s="25" t="s">
        <v>31</v>
      </c>
      <c r="AO7" s="63"/>
      <c r="AP7" s="42"/>
    </row>
    <row r="8" spans="1:42" ht="13.5" customHeight="1">
      <c r="A8" s="98"/>
      <c r="B8" s="66"/>
      <c r="C8" s="66"/>
      <c r="D8" s="105" t="s">
        <v>47</v>
      </c>
      <c r="E8" s="102"/>
      <c r="F8" s="103"/>
      <c r="G8" s="105" t="s">
        <v>5</v>
      </c>
      <c r="H8" s="192" t="s">
        <v>14</v>
      </c>
      <c r="I8" s="102"/>
      <c r="J8" s="103"/>
      <c r="K8" s="105" t="s">
        <v>6</v>
      </c>
      <c r="L8" s="175" t="s">
        <v>11</v>
      </c>
      <c r="M8" s="190" t="s">
        <v>13</v>
      </c>
      <c r="N8" s="103"/>
      <c r="O8" s="85" t="s">
        <v>53</v>
      </c>
      <c r="P8" s="83" t="s">
        <v>52</v>
      </c>
      <c r="Q8" s="100"/>
      <c r="R8" s="188" t="s">
        <v>9</v>
      </c>
      <c r="S8" s="107" t="s">
        <v>26</v>
      </c>
      <c r="T8" s="83" t="s">
        <v>30</v>
      </c>
      <c r="U8" s="91" t="s">
        <v>35</v>
      </c>
      <c r="V8" s="92"/>
      <c r="W8" s="90" t="s">
        <v>36</v>
      </c>
      <c r="X8" s="79"/>
      <c r="Y8" s="91" t="s">
        <v>35</v>
      </c>
      <c r="Z8" s="92"/>
      <c r="AA8" s="90" t="s">
        <v>36</v>
      </c>
      <c r="AB8" s="79"/>
      <c r="AC8" s="91" t="s">
        <v>35</v>
      </c>
      <c r="AD8" s="92"/>
      <c r="AE8" s="90" t="s">
        <v>36</v>
      </c>
      <c r="AF8" s="79"/>
      <c r="AG8" s="91" t="s">
        <v>35</v>
      </c>
      <c r="AH8" s="92"/>
      <c r="AI8" s="90" t="s">
        <v>36</v>
      </c>
      <c r="AJ8" s="79"/>
      <c r="AK8" s="91" t="s">
        <v>35</v>
      </c>
      <c r="AL8" s="92"/>
      <c r="AM8" s="90" t="s">
        <v>36</v>
      </c>
      <c r="AN8" s="79"/>
      <c r="AO8" s="63"/>
      <c r="AP8" s="43" t="s">
        <v>42</v>
      </c>
    </row>
    <row r="9" spans="1:42" ht="14.25" customHeight="1" thickBot="1">
      <c r="A9" s="99"/>
      <c r="B9" s="60"/>
      <c r="C9" s="60"/>
      <c r="D9" s="106"/>
      <c r="E9" s="104"/>
      <c r="F9" s="89"/>
      <c r="G9" s="106"/>
      <c r="H9" s="193"/>
      <c r="I9" s="104"/>
      <c r="J9" s="89"/>
      <c r="K9" s="106"/>
      <c r="L9" s="176"/>
      <c r="M9" s="191"/>
      <c r="N9" s="89"/>
      <c r="O9" s="86"/>
      <c r="P9" s="84"/>
      <c r="Q9" s="104"/>
      <c r="R9" s="189"/>
      <c r="S9" s="88"/>
      <c r="T9" s="84"/>
      <c r="U9" s="93"/>
      <c r="V9" s="94"/>
      <c r="W9" s="88" t="s">
        <v>38</v>
      </c>
      <c r="X9" s="89"/>
      <c r="Y9" s="93"/>
      <c r="Z9" s="94"/>
      <c r="AA9" s="88" t="s">
        <v>38</v>
      </c>
      <c r="AB9" s="89"/>
      <c r="AC9" s="93"/>
      <c r="AD9" s="94"/>
      <c r="AE9" s="88" t="s">
        <v>38</v>
      </c>
      <c r="AF9" s="89"/>
      <c r="AG9" s="93"/>
      <c r="AH9" s="94"/>
      <c r="AI9" s="88" t="s">
        <v>38</v>
      </c>
      <c r="AJ9" s="89"/>
      <c r="AK9" s="93"/>
      <c r="AL9" s="94"/>
      <c r="AM9" s="88" t="s">
        <v>38</v>
      </c>
      <c r="AN9" s="89"/>
      <c r="AO9" s="64"/>
      <c r="AP9" s="38" t="s">
        <v>43</v>
      </c>
    </row>
    <row r="10" spans="1:42" ht="15.75" customHeight="1" thickTop="1">
      <c r="A10" s="59">
        <v>1</v>
      </c>
      <c r="B10" s="125" t="s">
        <v>21</v>
      </c>
      <c r="C10" s="125" t="s">
        <v>64</v>
      </c>
      <c r="D10" s="114">
        <v>81500</v>
      </c>
      <c r="E10" s="126">
        <v>20</v>
      </c>
      <c r="F10" s="118" t="s">
        <v>67</v>
      </c>
      <c r="G10" s="114">
        <v>20000</v>
      </c>
      <c r="H10" s="71">
        <f>IF(D10="","",(D10-G10))</f>
        <v>61500</v>
      </c>
      <c r="I10" s="119">
        <v>40</v>
      </c>
      <c r="J10" s="118" t="s">
        <v>67</v>
      </c>
      <c r="K10" s="114">
        <f>IF(D10="","",(D10*I10/100))</f>
        <v>32600</v>
      </c>
      <c r="L10" s="71">
        <f>IF(D10="","",(D10-K10))</f>
        <v>48900</v>
      </c>
      <c r="M10" s="115">
        <f>IF(D10="","",SUM(K10-G10))</f>
        <v>12600</v>
      </c>
      <c r="N10" s="70">
        <v>10000</v>
      </c>
      <c r="O10" s="80">
        <f>SUM(M10-N10-N11)</f>
        <v>2600</v>
      </c>
      <c r="P10" s="71">
        <f>IF(D10="","",(H10-N10-N11))</f>
        <v>51500</v>
      </c>
      <c r="Q10" s="16" t="s">
        <v>7</v>
      </c>
      <c r="R10" s="17">
        <v>22</v>
      </c>
      <c r="S10" s="5" t="s">
        <v>12</v>
      </c>
      <c r="T10" s="17">
        <v>12</v>
      </c>
      <c r="U10" s="127">
        <v>5000</v>
      </c>
      <c r="V10" s="128"/>
      <c r="W10" s="129"/>
      <c r="X10" s="130"/>
      <c r="Y10" s="127">
        <v>5000</v>
      </c>
      <c r="Z10" s="128"/>
      <c r="AA10" s="129">
        <v>5000</v>
      </c>
      <c r="AB10" s="130"/>
      <c r="AC10" s="127">
        <v>10000</v>
      </c>
      <c r="AD10" s="128"/>
      <c r="AE10" s="129">
        <v>5000</v>
      </c>
      <c r="AF10" s="130"/>
      <c r="AG10" s="127">
        <v>16000</v>
      </c>
      <c r="AH10" s="128"/>
      <c r="AI10" s="129"/>
      <c r="AJ10" s="130"/>
      <c r="AK10" s="127">
        <v>25500</v>
      </c>
      <c r="AL10" s="128"/>
      <c r="AM10" s="129"/>
      <c r="AN10" s="130"/>
      <c r="AO10" s="65" t="s">
        <v>48</v>
      </c>
      <c r="AP10" s="44">
        <f>SUM(U10+Y10+AC10+AG10+AK10)</f>
        <v>61500</v>
      </c>
    </row>
    <row r="11" spans="1:42" ht="15.75" customHeight="1">
      <c r="A11" s="120"/>
      <c r="B11" s="122"/>
      <c r="C11" s="122"/>
      <c r="D11" s="52"/>
      <c r="E11" s="124"/>
      <c r="F11" s="110"/>
      <c r="G11" s="52"/>
      <c r="H11" s="72"/>
      <c r="I11" s="117"/>
      <c r="J11" s="110"/>
      <c r="K11" s="52"/>
      <c r="L11" s="72"/>
      <c r="M11" s="112"/>
      <c r="N11" s="52"/>
      <c r="O11" s="81"/>
      <c r="P11" s="72"/>
      <c r="Q11" s="11" t="s">
        <v>8</v>
      </c>
      <c r="R11" s="14">
        <v>23</v>
      </c>
      <c r="S11" s="24" t="s">
        <v>26</v>
      </c>
      <c r="T11" s="14">
        <v>4</v>
      </c>
      <c r="U11" s="76"/>
      <c r="V11" s="77"/>
      <c r="W11" s="67"/>
      <c r="X11" s="68"/>
      <c r="Y11" s="76"/>
      <c r="Z11" s="77"/>
      <c r="AA11" s="55" t="s">
        <v>23</v>
      </c>
      <c r="AB11" s="55"/>
      <c r="AC11" s="76"/>
      <c r="AD11" s="77"/>
      <c r="AE11" s="67" t="s">
        <v>22</v>
      </c>
      <c r="AF11" s="68"/>
      <c r="AG11" s="76"/>
      <c r="AH11" s="77"/>
      <c r="AI11" s="55"/>
      <c r="AJ11" s="55"/>
      <c r="AK11" s="76"/>
      <c r="AL11" s="77"/>
      <c r="AM11" s="67"/>
      <c r="AN11" s="68"/>
      <c r="AO11" s="59"/>
      <c r="AP11" s="45">
        <f>SUM(W10+AA10+AE10+AI10+AM10)</f>
        <v>10000</v>
      </c>
    </row>
    <row r="12" spans="1:42" ht="15.75" customHeight="1">
      <c r="A12" s="120">
        <v>2</v>
      </c>
      <c r="B12" s="125" t="s">
        <v>62</v>
      </c>
      <c r="C12" s="125" t="s">
        <v>63</v>
      </c>
      <c r="D12" s="51">
        <v>20000</v>
      </c>
      <c r="E12" s="123">
        <v>20</v>
      </c>
      <c r="F12" s="109" t="s">
        <v>25</v>
      </c>
      <c r="G12" s="51">
        <v>500</v>
      </c>
      <c r="H12" s="113">
        <f>IF(D12="","",(D12-G12))</f>
        <v>19500</v>
      </c>
      <c r="I12" s="116">
        <v>10</v>
      </c>
      <c r="J12" s="109" t="s">
        <v>25</v>
      </c>
      <c r="K12" s="51">
        <f>IF(D12="","",(D12*I12/100))</f>
        <v>2000</v>
      </c>
      <c r="L12" s="113">
        <f>IF(D12="","",(D12-K12))</f>
        <v>18000</v>
      </c>
      <c r="M12" s="111">
        <f>IF(D12="","",SUM(K12-G12))</f>
        <v>1500</v>
      </c>
      <c r="N12" s="51">
        <v>15000</v>
      </c>
      <c r="O12" s="82">
        <f>SUM(M12-N12-N13)</f>
        <v>-13500</v>
      </c>
      <c r="P12" s="71">
        <f>IF(D12="","",(H12-N12-N13))</f>
        <v>4500</v>
      </c>
      <c r="Q12" s="12" t="s">
        <v>7</v>
      </c>
      <c r="R12" s="13">
        <v>22</v>
      </c>
      <c r="S12" s="30" t="s">
        <v>12</v>
      </c>
      <c r="T12" s="13">
        <v>12</v>
      </c>
      <c r="U12" s="74"/>
      <c r="V12" s="75"/>
      <c r="W12" s="53"/>
      <c r="X12" s="54"/>
      <c r="Y12" s="74"/>
      <c r="Z12" s="75"/>
      <c r="AA12" s="53"/>
      <c r="AB12" s="54"/>
      <c r="AC12" s="74"/>
      <c r="AD12" s="75"/>
      <c r="AE12" s="53"/>
      <c r="AF12" s="54"/>
      <c r="AG12" s="74">
        <v>6500</v>
      </c>
      <c r="AH12" s="75"/>
      <c r="AI12" s="53">
        <v>5000</v>
      </c>
      <c r="AJ12" s="54"/>
      <c r="AK12" s="74">
        <v>13000</v>
      </c>
      <c r="AL12" s="75"/>
      <c r="AM12" s="53">
        <v>10000</v>
      </c>
      <c r="AN12" s="54"/>
      <c r="AO12" s="66"/>
      <c r="AP12" s="46">
        <f>SUM(U12+Y12+AC12+AG12+AK12)</f>
        <v>19500</v>
      </c>
    </row>
    <row r="13" spans="1:42" ht="15.75" customHeight="1">
      <c r="A13" s="120"/>
      <c r="B13" s="122"/>
      <c r="C13" s="122"/>
      <c r="D13" s="52"/>
      <c r="E13" s="124"/>
      <c r="F13" s="110"/>
      <c r="G13" s="52"/>
      <c r="H13" s="72"/>
      <c r="I13" s="117"/>
      <c r="J13" s="110"/>
      <c r="K13" s="52"/>
      <c r="L13" s="72"/>
      <c r="M13" s="112"/>
      <c r="N13" s="52"/>
      <c r="O13" s="81"/>
      <c r="P13" s="72"/>
      <c r="Q13" s="11" t="s">
        <v>8</v>
      </c>
      <c r="R13" s="14">
        <v>23</v>
      </c>
      <c r="S13" s="24" t="s">
        <v>26</v>
      </c>
      <c r="T13" s="14">
        <v>5</v>
      </c>
      <c r="U13" s="76"/>
      <c r="V13" s="77"/>
      <c r="W13" s="67"/>
      <c r="X13" s="68"/>
      <c r="Y13" s="76"/>
      <c r="Z13" s="77"/>
      <c r="AA13" s="67"/>
      <c r="AB13" s="68"/>
      <c r="AC13" s="76"/>
      <c r="AD13" s="77"/>
      <c r="AE13" s="67"/>
      <c r="AF13" s="68"/>
      <c r="AG13" s="76"/>
      <c r="AH13" s="77"/>
      <c r="AI13" s="55" t="s">
        <v>40</v>
      </c>
      <c r="AJ13" s="55"/>
      <c r="AK13" s="76"/>
      <c r="AL13" s="77"/>
      <c r="AM13" s="67" t="s">
        <v>22</v>
      </c>
      <c r="AN13" s="68"/>
      <c r="AO13" s="59"/>
      <c r="AP13" s="45">
        <f>SUM(W12+AA12+AE12+AI12+AM12)</f>
        <v>15000</v>
      </c>
    </row>
    <row r="14" spans="1:42" ht="15.75" customHeight="1">
      <c r="A14" s="120">
        <v>3</v>
      </c>
      <c r="B14" s="121"/>
      <c r="C14" s="121"/>
      <c r="D14" s="51"/>
      <c r="E14" s="123"/>
      <c r="F14" s="109" t="s">
        <v>27</v>
      </c>
      <c r="G14" s="51"/>
      <c r="H14" s="113">
        <f>IF(D14="","",(D14-G14))</f>
      </c>
      <c r="I14" s="116"/>
      <c r="J14" s="109" t="s">
        <v>27</v>
      </c>
      <c r="K14" s="51">
        <f>IF(D14="","",(D14*I14/100))</f>
      </c>
      <c r="L14" s="113">
        <f>IF(D14="","",(D14-K14))</f>
      </c>
      <c r="M14" s="111">
        <f>IF(D14="","",SUM(K14-G14))</f>
      </c>
      <c r="N14" s="51"/>
      <c r="O14" s="36"/>
      <c r="P14" s="71">
        <f>IF(D14="","",(H14-N14-N15))</f>
      </c>
      <c r="Q14" s="12" t="s">
        <v>7</v>
      </c>
      <c r="R14" s="13"/>
      <c r="S14" s="30" t="s">
        <v>12</v>
      </c>
      <c r="T14" s="13"/>
      <c r="U14" s="74"/>
      <c r="V14" s="75"/>
      <c r="W14" s="53"/>
      <c r="X14" s="54"/>
      <c r="Y14" s="74"/>
      <c r="Z14" s="75"/>
      <c r="AA14" s="53"/>
      <c r="AB14" s="54"/>
      <c r="AC14" s="74"/>
      <c r="AD14" s="75"/>
      <c r="AE14" s="53"/>
      <c r="AF14" s="54"/>
      <c r="AG14" s="74"/>
      <c r="AH14" s="75"/>
      <c r="AI14" s="53"/>
      <c r="AJ14" s="54"/>
      <c r="AK14" s="74"/>
      <c r="AL14" s="75"/>
      <c r="AM14" s="53"/>
      <c r="AN14" s="54"/>
      <c r="AO14" s="58"/>
      <c r="AP14" s="46">
        <f>SUM(U14+Y14+AC14+AG14+AK14)</f>
        <v>0</v>
      </c>
    </row>
    <row r="15" spans="1:42" ht="15.75" customHeight="1">
      <c r="A15" s="120"/>
      <c r="B15" s="122"/>
      <c r="C15" s="122"/>
      <c r="D15" s="52"/>
      <c r="E15" s="124"/>
      <c r="F15" s="110"/>
      <c r="G15" s="52"/>
      <c r="H15" s="72"/>
      <c r="I15" s="117"/>
      <c r="J15" s="110"/>
      <c r="K15" s="52"/>
      <c r="L15" s="72"/>
      <c r="M15" s="112"/>
      <c r="N15" s="52"/>
      <c r="O15" s="37"/>
      <c r="P15" s="72"/>
      <c r="Q15" s="11" t="s">
        <v>8</v>
      </c>
      <c r="R15" s="14"/>
      <c r="S15" s="24" t="s">
        <v>26</v>
      </c>
      <c r="T15" s="14"/>
      <c r="U15" s="76"/>
      <c r="V15" s="77"/>
      <c r="W15" s="67"/>
      <c r="X15" s="68"/>
      <c r="Y15" s="76"/>
      <c r="Z15" s="77"/>
      <c r="AA15" s="67"/>
      <c r="AB15" s="68"/>
      <c r="AC15" s="76"/>
      <c r="AD15" s="77"/>
      <c r="AE15" s="67"/>
      <c r="AF15" s="68"/>
      <c r="AG15" s="76"/>
      <c r="AH15" s="77"/>
      <c r="AI15" s="55"/>
      <c r="AJ15" s="55"/>
      <c r="AK15" s="76"/>
      <c r="AL15" s="77"/>
      <c r="AM15" s="67"/>
      <c r="AN15" s="68"/>
      <c r="AO15" s="59"/>
      <c r="AP15" s="45">
        <f>SUM(W14+AA14+AE14+AI14+AM14)</f>
        <v>0</v>
      </c>
    </row>
    <row r="16" spans="1:42" ht="15.75" customHeight="1">
      <c r="A16" s="120">
        <v>4</v>
      </c>
      <c r="B16" s="121"/>
      <c r="C16" s="121"/>
      <c r="D16" s="51"/>
      <c r="E16" s="123"/>
      <c r="F16" s="109" t="s">
        <v>27</v>
      </c>
      <c r="G16" s="51"/>
      <c r="H16" s="113">
        <f>IF(D16="","",(D16-G16))</f>
      </c>
      <c r="I16" s="116"/>
      <c r="J16" s="109" t="s">
        <v>27</v>
      </c>
      <c r="K16" s="51">
        <f>IF(D16="","",(D16*I16/100))</f>
      </c>
      <c r="L16" s="113">
        <f>IF(D16="","",(D16-K16))</f>
      </c>
      <c r="M16" s="111">
        <f>IF(D16="","",SUM(K16-G16))</f>
      </c>
      <c r="N16" s="51"/>
      <c r="O16" s="36"/>
      <c r="P16" s="71">
        <f>IF(D16="","",(H16-N16-N17))</f>
      </c>
      <c r="Q16" s="12" t="s">
        <v>7</v>
      </c>
      <c r="R16" s="13"/>
      <c r="S16" s="30" t="s">
        <v>12</v>
      </c>
      <c r="T16" s="13"/>
      <c r="U16" s="74"/>
      <c r="V16" s="75"/>
      <c r="W16" s="53"/>
      <c r="X16" s="54"/>
      <c r="Y16" s="74"/>
      <c r="Z16" s="75"/>
      <c r="AA16" s="53"/>
      <c r="AB16" s="54"/>
      <c r="AC16" s="74"/>
      <c r="AD16" s="75"/>
      <c r="AE16" s="53"/>
      <c r="AF16" s="54"/>
      <c r="AG16" s="74"/>
      <c r="AH16" s="75"/>
      <c r="AI16" s="53"/>
      <c r="AJ16" s="54"/>
      <c r="AK16" s="74"/>
      <c r="AL16" s="75"/>
      <c r="AM16" s="53"/>
      <c r="AN16" s="54"/>
      <c r="AO16" s="58"/>
      <c r="AP16" s="46">
        <f>SUM(U16+Y16+AC16+AG16+AK16)</f>
        <v>0</v>
      </c>
    </row>
    <row r="17" spans="1:42" ht="15.75" customHeight="1">
      <c r="A17" s="120"/>
      <c r="B17" s="122"/>
      <c r="C17" s="122"/>
      <c r="D17" s="52"/>
      <c r="E17" s="124"/>
      <c r="F17" s="110"/>
      <c r="G17" s="52"/>
      <c r="H17" s="72"/>
      <c r="I17" s="117"/>
      <c r="J17" s="110"/>
      <c r="K17" s="52"/>
      <c r="L17" s="72"/>
      <c r="M17" s="112"/>
      <c r="N17" s="52"/>
      <c r="O17" s="37"/>
      <c r="P17" s="72"/>
      <c r="Q17" s="11" t="s">
        <v>8</v>
      </c>
      <c r="R17" s="14"/>
      <c r="S17" s="24" t="s">
        <v>26</v>
      </c>
      <c r="T17" s="14"/>
      <c r="U17" s="76"/>
      <c r="V17" s="77"/>
      <c r="W17" s="67"/>
      <c r="X17" s="68"/>
      <c r="Y17" s="76"/>
      <c r="Z17" s="77"/>
      <c r="AA17" s="67"/>
      <c r="AB17" s="68"/>
      <c r="AC17" s="76"/>
      <c r="AD17" s="77"/>
      <c r="AE17" s="67"/>
      <c r="AF17" s="68"/>
      <c r="AG17" s="76"/>
      <c r="AH17" s="77"/>
      <c r="AI17" s="55"/>
      <c r="AJ17" s="55"/>
      <c r="AK17" s="76"/>
      <c r="AL17" s="77"/>
      <c r="AM17" s="67"/>
      <c r="AN17" s="68"/>
      <c r="AO17" s="59"/>
      <c r="AP17" s="45">
        <f>SUM(W16+AA16+AE16+AI16+AM16)</f>
        <v>0</v>
      </c>
    </row>
    <row r="18" spans="1:42" ht="15.75" customHeight="1">
      <c r="A18" s="120">
        <v>5</v>
      </c>
      <c r="B18" s="121"/>
      <c r="C18" s="121"/>
      <c r="D18" s="51"/>
      <c r="E18" s="123"/>
      <c r="F18" s="109" t="s">
        <v>27</v>
      </c>
      <c r="G18" s="51"/>
      <c r="H18" s="113">
        <f>IF(D18="","",(D18-G18))</f>
      </c>
      <c r="I18" s="116"/>
      <c r="J18" s="109" t="s">
        <v>27</v>
      </c>
      <c r="K18" s="51">
        <f>IF(D18="","",(D18*I18/100))</f>
      </c>
      <c r="L18" s="113">
        <f>IF(D18="","",(D18-K18))</f>
      </c>
      <c r="M18" s="111">
        <f>IF(D18="","",SUM(K18-G18))</f>
      </c>
      <c r="N18" s="51"/>
      <c r="O18" s="36"/>
      <c r="P18" s="71">
        <f>IF(D18="","",(H18-N18-N19))</f>
      </c>
      <c r="Q18" s="12" t="s">
        <v>7</v>
      </c>
      <c r="R18" s="13"/>
      <c r="S18" s="30" t="s">
        <v>12</v>
      </c>
      <c r="T18" s="13"/>
      <c r="U18" s="74"/>
      <c r="V18" s="75"/>
      <c r="W18" s="53"/>
      <c r="X18" s="54"/>
      <c r="Y18" s="74"/>
      <c r="Z18" s="75"/>
      <c r="AA18" s="53"/>
      <c r="AB18" s="54"/>
      <c r="AC18" s="74"/>
      <c r="AD18" s="75"/>
      <c r="AE18" s="53"/>
      <c r="AF18" s="54"/>
      <c r="AG18" s="74"/>
      <c r="AH18" s="75"/>
      <c r="AI18" s="53"/>
      <c r="AJ18" s="54"/>
      <c r="AK18" s="74"/>
      <c r="AL18" s="75"/>
      <c r="AM18" s="53"/>
      <c r="AN18" s="54"/>
      <c r="AO18" s="58"/>
      <c r="AP18" s="46">
        <f>SUM(U18+Y18+AC18+AG18+AK18)</f>
        <v>0</v>
      </c>
    </row>
    <row r="19" spans="1:42" ht="15.75" customHeight="1">
      <c r="A19" s="120"/>
      <c r="B19" s="122"/>
      <c r="C19" s="122"/>
      <c r="D19" s="52"/>
      <c r="E19" s="124"/>
      <c r="F19" s="110"/>
      <c r="G19" s="52"/>
      <c r="H19" s="72"/>
      <c r="I19" s="117"/>
      <c r="J19" s="110"/>
      <c r="K19" s="52"/>
      <c r="L19" s="72"/>
      <c r="M19" s="112"/>
      <c r="N19" s="52"/>
      <c r="O19" s="37"/>
      <c r="P19" s="72"/>
      <c r="Q19" s="11" t="s">
        <v>8</v>
      </c>
      <c r="R19" s="14"/>
      <c r="S19" s="24" t="s">
        <v>26</v>
      </c>
      <c r="T19" s="14"/>
      <c r="U19" s="76"/>
      <c r="V19" s="77"/>
      <c r="W19" s="67"/>
      <c r="X19" s="68"/>
      <c r="Y19" s="76"/>
      <c r="Z19" s="77"/>
      <c r="AA19" s="67"/>
      <c r="AB19" s="68"/>
      <c r="AC19" s="76"/>
      <c r="AD19" s="77"/>
      <c r="AE19" s="67"/>
      <c r="AF19" s="68"/>
      <c r="AG19" s="76"/>
      <c r="AH19" s="77"/>
      <c r="AI19" s="55"/>
      <c r="AJ19" s="55"/>
      <c r="AK19" s="76"/>
      <c r="AL19" s="77"/>
      <c r="AM19" s="67"/>
      <c r="AN19" s="68"/>
      <c r="AO19" s="59"/>
      <c r="AP19" s="45">
        <f>SUM(W18+AA18+AE18+AI18+AM18)</f>
        <v>0</v>
      </c>
    </row>
    <row r="20" spans="1:42" ht="15.75" customHeight="1">
      <c r="A20" s="120">
        <v>6</v>
      </c>
      <c r="B20" s="121"/>
      <c r="C20" s="121"/>
      <c r="D20" s="51"/>
      <c r="E20" s="123"/>
      <c r="F20" s="109" t="s">
        <v>27</v>
      </c>
      <c r="G20" s="51"/>
      <c r="H20" s="113">
        <f>IF(D20="","",(D20-G20))</f>
      </c>
      <c r="I20" s="116"/>
      <c r="J20" s="109" t="s">
        <v>27</v>
      </c>
      <c r="K20" s="51">
        <f>IF(D20="","",(D20*I20/100))</f>
      </c>
      <c r="L20" s="113">
        <f>IF(D20="","",(D20-K20))</f>
      </c>
      <c r="M20" s="111">
        <f>IF(D20="","",SUM(K20-G20))</f>
      </c>
      <c r="N20" s="51"/>
      <c r="O20" s="36"/>
      <c r="P20" s="71">
        <f>IF(D20="","",(H20-N20-N21))</f>
      </c>
      <c r="Q20" s="12" t="s">
        <v>7</v>
      </c>
      <c r="R20" s="13"/>
      <c r="S20" s="30" t="s">
        <v>12</v>
      </c>
      <c r="T20" s="13"/>
      <c r="U20" s="74"/>
      <c r="V20" s="75"/>
      <c r="W20" s="53"/>
      <c r="X20" s="54"/>
      <c r="Y20" s="74"/>
      <c r="Z20" s="75"/>
      <c r="AA20" s="53"/>
      <c r="AB20" s="54"/>
      <c r="AC20" s="74"/>
      <c r="AD20" s="75"/>
      <c r="AE20" s="53"/>
      <c r="AF20" s="54"/>
      <c r="AG20" s="74"/>
      <c r="AH20" s="75"/>
      <c r="AI20" s="53"/>
      <c r="AJ20" s="54"/>
      <c r="AK20" s="74"/>
      <c r="AL20" s="75"/>
      <c r="AM20" s="53"/>
      <c r="AN20" s="54"/>
      <c r="AO20" s="58"/>
      <c r="AP20" s="46">
        <f>SUM(U20+Y20+AC20+AG20+AK20)</f>
        <v>0</v>
      </c>
    </row>
    <row r="21" spans="1:42" ht="15.75" customHeight="1">
      <c r="A21" s="120"/>
      <c r="B21" s="122"/>
      <c r="C21" s="122"/>
      <c r="D21" s="52"/>
      <c r="E21" s="124"/>
      <c r="F21" s="110"/>
      <c r="G21" s="52"/>
      <c r="H21" s="72"/>
      <c r="I21" s="117"/>
      <c r="J21" s="110"/>
      <c r="K21" s="52"/>
      <c r="L21" s="72"/>
      <c r="M21" s="112"/>
      <c r="N21" s="52"/>
      <c r="O21" s="37"/>
      <c r="P21" s="72"/>
      <c r="Q21" s="11" t="s">
        <v>8</v>
      </c>
      <c r="R21" s="14"/>
      <c r="S21" s="24" t="s">
        <v>26</v>
      </c>
      <c r="T21" s="14"/>
      <c r="U21" s="76"/>
      <c r="V21" s="77"/>
      <c r="W21" s="67"/>
      <c r="X21" s="68"/>
      <c r="Y21" s="76"/>
      <c r="Z21" s="77"/>
      <c r="AA21" s="67"/>
      <c r="AB21" s="68"/>
      <c r="AC21" s="76"/>
      <c r="AD21" s="77"/>
      <c r="AE21" s="67"/>
      <c r="AF21" s="68"/>
      <c r="AG21" s="76"/>
      <c r="AH21" s="77"/>
      <c r="AI21" s="55"/>
      <c r="AJ21" s="55"/>
      <c r="AK21" s="76"/>
      <c r="AL21" s="77"/>
      <c r="AM21" s="67"/>
      <c r="AN21" s="68"/>
      <c r="AO21" s="59"/>
      <c r="AP21" s="45">
        <f>SUM(W20+AA20+AE20+AI20+AM20)</f>
        <v>0</v>
      </c>
    </row>
    <row r="22" spans="1:42" ht="15.75" customHeight="1">
      <c r="A22" s="120">
        <v>7</v>
      </c>
      <c r="B22" s="121"/>
      <c r="C22" s="121"/>
      <c r="D22" s="51"/>
      <c r="E22" s="123"/>
      <c r="F22" s="109" t="s">
        <v>27</v>
      </c>
      <c r="G22" s="51"/>
      <c r="H22" s="113">
        <f>IF(D22="","",(D22-G22))</f>
      </c>
      <c r="I22" s="116"/>
      <c r="J22" s="109" t="s">
        <v>27</v>
      </c>
      <c r="K22" s="51">
        <f>IF(D22="","",(D22*I22/100))</f>
      </c>
      <c r="L22" s="113">
        <f>IF(D22="","",(D22-K22))</f>
      </c>
      <c r="M22" s="111">
        <f>IF(D22="","",SUM(K22-G22))</f>
      </c>
      <c r="N22" s="51"/>
      <c r="O22" s="36"/>
      <c r="P22" s="71">
        <f>IF(D22="","",(H22-N22-N23))</f>
      </c>
      <c r="Q22" s="12" t="s">
        <v>7</v>
      </c>
      <c r="R22" s="13"/>
      <c r="S22" s="30" t="s">
        <v>12</v>
      </c>
      <c r="T22" s="13"/>
      <c r="U22" s="74"/>
      <c r="V22" s="75"/>
      <c r="W22" s="53"/>
      <c r="X22" s="54"/>
      <c r="Y22" s="74"/>
      <c r="Z22" s="75"/>
      <c r="AA22" s="53"/>
      <c r="AB22" s="54"/>
      <c r="AC22" s="74"/>
      <c r="AD22" s="75"/>
      <c r="AE22" s="53"/>
      <c r="AF22" s="54"/>
      <c r="AG22" s="74"/>
      <c r="AH22" s="75"/>
      <c r="AI22" s="53"/>
      <c r="AJ22" s="54"/>
      <c r="AK22" s="74"/>
      <c r="AL22" s="75"/>
      <c r="AM22" s="53"/>
      <c r="AN22" s="54"/>
      <c r="AO22" s="58"/>
      <c r="AP22" s="46">
        <f>SUM(U22+Y22+AC22+AG22+AK22)</f>
        <v>0</v>
      </c>
    </row>
    <row r="23" spans="1:42" ht="15.75" customHeight="1">
      <c r="A23" s="120"/>
      <c r="B23" s="122"/>
      <c r="C23" s="122"/>
      <c r="D23" s="52"/>
      <c r="E23" s="124"/>
      <c r="F23" s="110"/>
      <c r="G23" s="52"/>
      <c r="H23" s="72"/>
      <c r="I23" s="117"/>
      <c r="J23" s="110"/>
      <c r="K23" s="52"/>
      <c r="L23" s="72"/>
      <c r="M23" s="112"/>
      <c r="N23" s="52"/>
      <c r="O23" s="37"/>
      <c r="P23" s="72"/>
      <c r="Q23" s="11" t="s">
        <v>8</v>
      </c>
      <c r="R23" s="14"/>
      <c r="S23" s="24" t="s">
        <v>26</v>
      </c>
      <c r="T23" s="14"/>
      <c r="U23" s="76"/>
      <c r="V23" s="77"/>
      <c r="W23" s="67"/>
      <c r="X23" s="68"/>
      <c r="Y23" s="76"/>
      <c r="Z23" s="77"/>
      <c r="AA23" s="67"/>
      <c r="AB23" s="68"/>
      <c r="AC23" s="76"/>
      <c r="AD23" s="77"/>
      <c r="AE23" s="67"/>
      <c r="AF23" s="68"/>
      <c r="AG23" s="76"/>
      <c r="AH23" s="77"/>
      <c r="AI23" s="55"/>
      <c r="AJ23" s="55"/>
      <c r="AK23" s="76"/>
      <c r="AL23" s="77"/>
      <c r="AM23" s="67"/>
      <c r="AN23" s="68"/>
      <c r="AO23" s="59"/>
      <c r="AP23" s="45">
        <f>SUM(W22+AA22+AE22+AI22+AM22)</f>
        <v>0</v>
      </c>
    </row>
    <row r="24" spans="1:42" ht="15.75" customHeight="1">
      <c r="A24" s="120">
        <v>8</v>
      </c>
      <c r="B24" s="121"/>
      <c r="C24" s="121"/>
      <c r="D24" s="51"/>
      <c r="E24" s="123"/>
      <c r="F24" s="109" t="s">
        <v>27</v>
      </c>
      <c r="G24" s="51"/>
      <c r="H24" s="113">
        <f>IF(D24="","",(D24-G24))</f>
      </c>
      <c r="I24" s="116"/>
      <c r="J24" s="109" t="s">
        <v>27</v>
      </c>
      <c r="K24" s="51">
        <f>IF(D24="","",(D24*I24/100))</f>
      </c>
      <c r="L24" s="113">
        <f>IF(D24="","",(D24-K24))</f>
      </c>
      <c r="M24" s="111">
        <f>IF(D24="","",SUM(K24-G24))</f>
      </c>
      <c r="N24" s="51"/>
      <c r="O24" s="36"/>
      <c r="P24" s="71">
        <f>IF(D24="","",(H24-N24-N25))</f>
      </c>
      <c r="Q24" s="12" t="s">
        <v>7</v>
      </c>
      <c r="R24" s="13"/>
      <c r="S24" s="30" t="s">
        <v>12</v>
      </c>
      <c r="T24" s="13"/>
      <c r="U24" s="74"/>
      <c r="V24" s="75"/>
      <c r="W24" s="53"/>
      <c r="X24" s="54"/>
      <c r="Y24" s="74"/>
      <c r="Z24" s="75"/>
      <c r="AA24" s="53"/>
      <c r="AB24" s="54"/>
      <c r="AC24" s="74"/>
      <c r="AD24" s="75"/>
      <c r="AE24" s="53"/>
      <c r="AF24" s="54"/>
      <c r="AG24" s="74"/>
      <c r="AH24" s="75"/>
      <c r="AI24" s="53"/>
      <c r="AJ24" s="54"/>
      <c r="AK24" s="74"/>
      <c r="AL24" s="75"/>
      <c r="AM24" s="53"/>
      <c r="AN24" s="54"/>
      <c r="AO24" s="58"/>
      <c r="AP24" s="46">
        <f>SUM(U24+Y24+AC24+AG24+AK24)</f>
        <v>0</v>
      </c>
    </row>
    <row r="25" spans="1:42" ht="15.75" customHeight="1">
      <c r="A25" s="120"/>
      <c r="B25" s="122"/>
      <c r="C25" s="122"/>
      <c r="D25" s="52"/>
      <c r="E25" s="124"/>
      <c r="F25" s="110"/>
      <c r="G25" s="52"/>
      <c r="H25" s="72"/>
      <c r="I25" s="117"/>
      <c r="J25" s="110"/>
      <c r="K25" s="52"/>
      <c r="L25" s="72"/>
      <c r="M25" s="112"/>
      <c r="N25" s="52"/>
      <c r="O25" s="37"/>
      <c r="P25" s="72"/>
      <c r="Q25" s="11" t="s">
        <v>8</v>
      </c>
      <c r="R25" s="14"/>
      <c r="S25" s="24" t="s">
        <v>26</v>
      </c>
      <c r="T25" s="14"/>
      <c r="U25" s="76"/>
      <c r="V25" s="77"/>
      <c r="W25" s="67"/>
      <c r="X25" s="68"/>
      <c r="Y25" s="76"/>
      <c r="Z25" s="77"/>
      <c r="AA25" s="67"/>
      <c r="AB25" s="68"/>
      <c r="AC25" s="76"/>
      <c r="AD25" s="77"/>
      <c r="AE25" s="67"/>
      <c r="AF25" s="68"/>
      <c r="AG25" s="76"/>
      <c r="AH25" s="77"/>
      <c r="AI25" s="55"/>
      <c r="AJ25" s="55"/>
      <c r="AK25" s="76"/>
      <c r="AL25" s="77"/>
      <c r="AM25" s="67"/>
      <c r="AN25" s="68"/>
      <c r="AO25" s="59"/>
      <c r="AP25" s="45">
        <f>SUM(W24+AA24+AE24+AI24+AM24)</f>
        <v>0</v>
      </c>
    </row>
    <row r="26" spans="1:42" ht="15.75" customHeight="1">
      <c r="A26" s="120">
        <v>9</v>
      </c>
      <c r="B26" s="121"/>
      <c r="C26" s="121"/>
      <c r="D26" s="51"/>
      <c r="E26" s="123"/>
      <c r="F26" s="109" t="s">
        <v>27</v>
      </c>
      <c r="G26" s="51"/>
      <c r="H26" s="113">
        <f>IF(D26="","",(D26-G26))</f>
      </c>
      <c r="I26" s="116"/>
      <c r="J26" s="109" t="s">
        <v>27</v>
      </c>
      <c r="K26" s="51">
        <f>IF(D26="","",(D26*I26/100))</f>
      </c>
      <c r="L26" s="113">
        <f>IF(D26="","",(D26-K26))</f>
      </c>
      <c r="M26" s="111">
        <f>IF(D26="","",SUM(K26-G26))</f>
      </c>
      <c r="N26" s="51"/>
      <c r="O26" s="36"/>
      <c r="P26" s="71">
        <f>IF(D26="","",(H26-N26-N27))</f>
      </c>
      <c r="Q26" s="12" t="s">
        <v>7</v>
      </c>
      <c r="R26" s="13"/>
      <c r="S26" s="30" t="s">
        <v>12</v>
      </c>
      <c r="T26" s="13"/>
      <c r="U26" s="74"/>
      <c r="V26" s="75"/>
      <c r="W26" s="53"/>
      <c r="X26" s="54"/>
      <c r="Y26" s="74"/>
      <c r="Z26" s="75"/>
      <c r="AA26" s="53"/>
      <c r="AB26" s="54"/>
      <c r="AC26" s="74"/>
      <c r="AD26" s="75"/>
      <c r="AE26" s="53"/>
      <c r="AF26" s="54"/>
      <c r="AG26" s="74"/>
      <c r="AH26" s="75"/>
      <c r="AI26" s="53"/>
      <c r="AJ26" s="54"/>
      <c r="AK26" s="74"/>
      <c r="AL26" s="75"/>
      <c r="AM26" s="53"/>
      <c r="AN26" s="54"/>
      <c r="AO26" s="58"/>
      <c r="AP26" s="46">
        <f>SUM(U26+Y26+AC26+AG26+AK26)</f>
        <v>0</v>
      </c>
    </row>
    <row r="27" spans="1:42" ht="15.75" customHeight="1">
      <c r="A27" s="120"/>
      <c r="B27" s="122"/>
      <c r="C27" s="122"/>
      <c r="D27" s="52"/>
      <c r="E27" s="124"/>
      <c r="F27" s="110"/>
      <c r="G27" s="52"/>
      <c r="H27" s="72"/>
      <c r="I27" s="117"/>
      <c r="J27" s="110"/>
      <c r="K27" s="52"/>
      <c r="L27" s="72"/>
      <c r="M27" s="112"/>
      <c r="N27" s="52"/>
      <c r="O27" s="37"/>
      <c r="P27" s="72"/>
      <c r="Q27" s="11" t="s">
        <v>8</v>
      </c>
      <c r="R27" s="14"/>
      <c r="S27" s="24" t="s">
        <v>26</v>
      </c>
      <c r="T27" s="14"/>
      <c r="U27" s="76"/>
      <c r="V27" s="77"/>
      <c r="W27" s="67"/>
      <c r="X27" s="68"/>
      <c r="Y27" s="76"/>
      <c r="Z27" s="77"/>
      <c r="AA27" s="67"/>
      <c r="AB27" s="68"/>
      <c r="AC27" s="76"/>
      <c r="AD27" s="77"/>
      <c r="AE27" s="67"/>
      <c r="AF27" s="68"/>
      <c r="AG27" s="76"/>
      <c r="AH27" s="77"/>
      <c r="AI27" s="55"/>
      <c r="AJ27" s="55"/>
      <c r="AK27" s="76"/>
      <c r="AL27" s="77"/>
      <c r="AM27" s="67"/>
      <c r="AN27" s="68"/>
      <c r="AO27" s="59"/>
      <c r="AP27" s="45">
        <f>SUM(W26+AA26+AE26+AI26+AM26)</f>
        <v>0</v>
      </c>
    </row>
    <row r="28" spans="1:42" ht="15.75" customHeight="1">
      <c r="A28" s="120">
        <v>10</v>
      </c>
      <c r="B28" s="121"/>
      <c r="C28" s="121"/>
      <c r="D28" s="51"/>
      <c r="E28" s="123"/>
      <c r="F28" s="109" t="s">
        <v>27</v>
      </c>
      <c r="G28" s="51"/>
      <c r="H28" s="113">
        <f>IF(D28="","",(D28-G28))</f>
      </c>
      <c r="I28" s="116"/>
      <c r="J28" s="109" t="s">
        <v>27</v>
      </c>
      <c r="K28" s="51">
        <f>IF(D28="","",(D28*I28/100))</f>
      </c>
      <c r="L28" s="113">
        <f>IF(D28="","",(D28-K28))</f>
      </c>
      <c r="M28" s="111">
        <f>IF(D28="","",SUM(K28-G28))</f>
      </c>
      <c r="N28" s="51"/>
      <c r="O28" s="36"/>
      <c r="P28" s="71">
        <f>IF(D28="","",(H28-N28-N29))</f>
      </c>
      <c r="Q28" s="12" t="s">
        <v>7</v>
      </c>
      <c r="R28" s="13"/>
      <c r="S28" s="30" t="s">
        <v>12</v>
      </c>
      <c r="T28" s="13"/>
      <c r="U28" s="74"/>
      <c r="V28" s="75"/>
      <c r="W28" s="53"/>
      <c r="X28" s="54"/>
      <c r="Y28" s="74"/>
      <c r="Z28" s="75"/>
      <c r="AA28" s="53"/>
      <c r="AB28" s="54"/>
      <c r="AC28" s="74"/>
      <c r="AD28" s="75"/>
      <c r="AE28" s="53"/>
      <c r="AF28" s="54"/>
      <c r="AG28" s="74"/>
      <c r="AH28" s="75"/>
      <c r="AI28" s="53"/>
      <c r="AJ28" s="54"/>
      <c r="AK28" s="74"/>
      <c r="AL28" s="75"/>
      <c r="AM28" s="53"/>
      <c r="AN28" s="54"/>
      <c r="AO28" s="58"/>
      <c r="AP28" s="46">
        <f>SUM(U28+Y28+AC28+AG28+AK28)</f>
        <v>0</v>
      </c>
    </row>
    <row r="29" spans="1:42" ht="15.75" customHeight="1">
      <c r="A29" s="120"/>
      <c r="B29" s="122"/>
      <c r="C29" s="122"/>
      <c r="D29" s="52"/>
      <c r="E29" s="124"/>
      <c r="F29" s="110"/>
      <c r="G29" s="52"/>
      <c r="H29" s="72"/>
      <c r="I29" s="117"/>
      <c r="J29" s="110"/>
      <c r="K29" s="52"/>
      <c r="L29" s="72"/>
      <c r="M29" s="112"/>
      <c r="N29" s="52"/>
      <c r="O29" s="37"/>
      <c r="P29" s="72"/>
      <c r="Q29" s="11" t="s">
        <v>8</v>
      </c>
      <c r="R29" s="14"/>
      <c r="S29" s="24" t="s">
        <v>26</v>
      </c>
      <c r="T29" s="14"/>
      <c r="U29" s="76"/>
      <c r="V29" s="77"/>
      <c r="W29" s="67"/>
      <c r="X29" s="68"/>
      <c r="Y29" s="76"/>
      <c r="Z29" s="77"/>
      <c r="AA29" s="67"/>
      <c r="AB29" s="68"/>
      <c r="AC29" s="76"/>
      <c r="AD29" s="77"/>
      <c r="AE29" s="67"/>
      <c r="AF29" s="68"/>
      <c r="AG29" s="76"/>
      <c r="AH29" s="77"/>
      <c r="AI29" s="55"/>
      <c r="AJ29" s="55"/>
      <c r="AK29" s="76"/>
      <c r="AL29" s="77"/>
      <c r="AM29" s="67"/>
      <c r="AN29" s="68"/>
      <c r="AO29" s="59"/>
      <c r="AP29" s="45">
        <f>SUM(W28+AA28+AE28+AI28+AM28)</f>
        <v>0</v>
      </c>
    </row>
    <row r="30" spans="1:42" ht="15.75" customHeight="1">
      <c r="A30" s="120">
        <v>11</v>
      </c>
      <c r="B30" s="121"/>
      <c r="C30" s="121"/>
      <c r="D30" s="51"/>
      <c r="E30" s="123"/>
      <c r="F30" s="109" t="s">
        <v>27</v>
      </c>
      <c r="G30" s="51"/>
      <c r="H30" s="113">
        <f>IF(D30="","",(D30-G30))</f>
      </c>
      <c r="I30" s="116"/>
      <c r="J30" s="109" t="s">
        <v>27</v>
      </c>
      <c r="K30" s="51">
        <f>IF(D30="","",(D30*I30/100))</f>
      </c>
      <c r="L30" s="113">
        <f>IF(D30="","",(D30-K30))</f>
      </c>
      <c r="M30" s="111">
        <f>IF(D30="","",SUM(K30-G30))</f>
      </c>
      <c r="N30" s="51"/>
      <c r="O30" s="36"/>
      <c r="P30" s="71">
        <f>IF(D30="","",(H30-N30-N31))</f>
      </c>
      <c r="Q30" s="12" t="s">
        <v>7</v>
      </c>
      <c r="R30" s="13"/>
      <c r="S30" s="30" t="s">
        <v>12</v>
      </c>
      <c r="T30" s="13"/>
      <c r="U30" s="74"/>
      <c r="V30" s="75"/>
      <c r="W30" s="53"/>
      <c r="X30" s="54"/>
      <c r="Y30" s="74"/>
      <c r="Z30" s="75"/>
      <c r="AA30" s="53"/>
      <c r="AB30" s="54"/>
      <c r="AC30" s="74"/>
      <c r="AD30" s="75"/>
      <c r="AE30" s="53"/>
      <c r="AF30" s="54"/>
      <c r="AG30" s="74"/>
      <c r="AH30" s="75"/>
      <c r="AI30" s="53"/>
      <c r="AJ30" s="54"/>
      <c r="AK30" s="74"/>
      <c r="AL30" s="75"/>
      <c r="AM30" s="53"/>
      <c r="AN30" s="54"/>
      <c r="AO30" s="58"/>
      <c r="AP30" s="46">
        <f>SUM(U30+Y30+AC30+AG30+AK30)</f>
        <v>0</v>
      </c>
    </row>
    <row r="31" spans="1:42" ht="15.75" customHeight="1">
      <c r="A31" s="120"/>
      <c r="B31" s="122"/>
      <c r="C31" s="122"/>
      <c r="D31" s="52"/>
      <c r="E31" s="124"/>
      <c r="F31" s="110"/>
      <c r="G31" s="52"/>
      <c r="H31" s="72"/>
      <c r="I31" s="117"/>
      <c r="J31" s="110"/>
      <c r="K31" s="52"/>
      <c r="L31" s="72"/>
      <c r="M31" s="112"/>
      <c r="N31" s="52"/>
      <c r="O31" s="37"/>
      <c r="P31" s="72"/>
      <c r="Q31" s="11" t="s">
        <v>8</v>
      </c>
      <c r="R31" s="14"/>
      <c r="S31" s="24" t="s">
        <v>26</v>
      </c>
      <c r="T31" s="14"/>
      <c r="U31" s="76"/>
      <c r="V31" s="77"/>
      <c r="W31" s="67"/>
      <c r="X31" s="68"/>
      <c r="Y31" s="76"/>
      <c r="Z31" s="77"/>
      <c r="AA31" s="67"/>
      <c r="AB31" s="68"/>
      <c r="AC31" s="76"/>
      <c r="AD31" s="77"/>
      <c r="AE31" s="67"/>
      <c r="AF31" s="68"/>
      <c r="AG31" s="76"/>
      <c r="AH31" s="77"/>
      <c r="AI31" s="55"/>
      <c r="AJ31" s="55"/>
      <c r="AK31" s="76"/>
      <c r="AL31" s="77"/>
      <c r="AM31" s="67"/>
      <c r="AN31" s="68"/>
      <c r="AO31" s="59"/>
      <c r="AP31" s="45">
        <f>SUM(W30+AA30+AE30+AI30+AM30)</f>
        <v>0</v>
      </c>
    </row>
    <row r="32" spans="1:42" ht="15.75" customHeight="1">
      <c r="A32" s="120">
        <v>12</v>
      </c>
      <c r="B32" s="121"/>
      <c r="C32" s="121"/>
      <c r="D32" s="51"/>
      <c r="E32" s="123"/>
      <c r="F32" s="109" t="s">
        <v>27</v>
      </c>
      <c r="G32" s="51"/>
      <c r="H32" s="113">
        <f>IF(D32="","",(D32-G32))</f>
      </c>
      <c r="I32" s="116"/>
      <c r="J32" s="109" t="s">
        <v>27</v>
      </c>
      <c r="K32" s="51">
        <f>IF(D32="","",(D32*I32/100))</f>
      </c>
      <c r="L32" s="113">
        <f>IF(D32="","",(D32-K32))</f>
      </c>
      <c r="M32" s="111">
        <f>IF(D32="","",SUM(K32-G32))</f>
      </c>
      <c r="N32" s="51"/>
      <c r="O32" s="36"/>
      <c r="P32" s="71">
        <f>IF(D32="","",(H32-N32-N33))</f>
      </c>
      <c r="Q32" s="12" t="s">
        <v>7</v>
      </c>
      <c r="R32" s="13"/>
      <c r="S32" s="30" t="s">
        <v>12</v>
      </c>
      <c r="T32" s="13"/>
      <c r="U32" s="74"/>
      <c r="V32" s="75"/>
      <c r="W32" s="53"/>
      <c r="X32" s="54"/>
      <c r="Y32" s="74"/>
      <c r="Z32" s="75"/>
      <c r="AA32" s="53"/>
      <c r="AB32" s="54"/>
      <c r="AC32" s="74"/>
      <c r="AD32" s="75"/>
      <c r="AE32" s="53"/>
      <c r="AF32" s="54"/>
      <c r="AG32" s="74"/>
      <c r="AH32" s="75"/>
      <c r="AI32" s="53"/>
      <c r="AJ32" s="54"/>
      <c r="AK32" s="74"/>
      <c r="AL32" s="75"/>
      <c r="AM32" s="53"/>
      <c r="AN32" s="54"/>
      <c r="AO32" s="58"/>
      <c r="AP32" s="46">
        <f>SUM(U32+Y32+AC32+AG32+AK32)</f>
        <v>0</v>
      </c>
    </row>
    <row r="33" spans="1:42" ht="15.75" customHeight="1">
      <c r="A33" s="120"/>
      <c r="B33" s="122"/>
      <c r="C33" s="122"/>
      <c r="D33" s="52"/>
      <c r="E33" s="124"/>
      <c r="F33" s="110"/>
      <c r="G33" s="52"/>
      <c r="H33" s="72"/>
      <c r="I33" s="117"/>
      <c r="J33" s="110"/>
      <c r="K33" s="52"/>
      <c r="L33" s="72"/>
      <c r="M33" s="112"/>
      <c r="N33" s="52"/>
      <c r="O33" s="37"/>
      <c r="P33" s="72"/>
      <c r="Q33" s="11" t="s">
        <v>8</v>
      </c>
      <c r="R33" s="14"/>
      <c r="S33" s="24" t="s">
        <v>26</v>
      </c>
      <c r="T33" s="14"/>
      <c r="U33" s="76"/>
      <c r="V33" s="77"/>
      <c r="W33" s="67"/>
      <c r="X33" s="68"/>
      <c r="Y33" s="76"/>
      <c r="Z33" s="77"/>
      <c r="AA33" s="67"/>
      <c r="AB33" s="68"/>
      <c r="AC33" s="76"/>
      <c r="AD33" s="77"/>
      <c r="AE33" s="67"/>
      <c r="AF33" s="68"/>
      <c r="AG33" s="76"/>
      <c r="AH33" s="77"/>
      <c r="AI33" s="55"/>
      <c r="AJ33" s="55"/>
      <c r="AK33" s="76"/>
      <c r="AL33" s="77"/>
      <c r="AM33" s="67"/>
      <c r="AN33" s="68"/>
      <c r="AO33" s="59"/>
      <c r="AP33" s="45">
        <f>SUM(W32+AA32+AE32+AI32+AM32)</f>
        <v>0</v>
      </c>
    </row>
    <row r="34" spans="1:42" ht="15.75" customHeight="1">
      <c r="A34" s="120">
        <v>13</v>
      </c>
      <c r="B34" s="121"/>
      <c r="C34" s="121"/>
      <c r="D34" s="51"/>
      <c r="E34" s="123"/>
      <c r="F34" s="109" t="s">
        <v>27</v>
      </c>
      <c r="G34" s="51"/>
      <c r="H34" s="113">
        <f>IF(D34="","",(D34-G34))</f>
      </c>
      <c r="I34" s="116"/>
      <c r="J34" s="109" t="s">
        <v>27</v>
      </c>
      <c r="K34" s="51">
        <f>IF(D34="","",(D34*I34/100))</f>
      </c>
      <c r="L34" s="113">
        <f>IF(D34="","",(D34-K34))</f>
      </c>
      <c r="M34" s="111">
        <f>IF(D34="","",SUM(K34-G34))</f>
      </c>
      <c r="N34" s="51"/>
      <c r="O34" s="36"/>
      <c r="P34" s="71">
        <f>IF(D34="","",(H34-N34-N35))</f>
      </c>
      <c r="Q34" s="12" t="s">
        <v>7</v>
      </c>
      <c r="R34" s="13"/>
      <c r="S34" s="30" t="s">
        <v>12</v>
      </c>
      <c r="T34" s="13"/>
      <c r="U34" s="74"/>
      <c r="V34" s="75"/>
      <c r="W34" s="53"/>
      <c r="X34" s="54"/>
      <c r="Y34" s="74"/>
      <c r="Z34" s="75"/>
      <c r="AA34" s="53"/>
      <c r="AB34" s="54"/>
      <c r="AC34" s="74"/>
      <c r="AD34" s="75"/>
      <c r="AE34" s="53"/>
      <c r="AF34" s="54"/>
      <c r="AG34" s="74"/>
      <c r="AH34" s="75"/>
      <c r="AI34" s="53"/>
      <c r="AJ34" s="54"/>
      <c r="AK34" s="74"/>
      <c r="AL34" s="75"/>
      <c r="AM34" s="53"/>
      <c r="AN34" s="54"/>
      <c r="AO34" s="58"/>
      <c r="AP34" s="46">
        <f>SUM(U34+Y34+AC34+AG34+AK34)</f>
        <v>0</v>
      </c>
    </row>
    <row r="35" spans="1:42" ht="15.75" customHeight="1">
      <c r="A35" s="120"/>
      <c r="B35" s="122"/>
      <c r="C35" s="122"/>
      <c r="D35" s="52"/>
      <c r="E35" s="124"/>
      <c r="F35" s="110"/>
      <c r="G35" s="52"/>
      <c r="H35" s="72"/>
      <c r="I35" s="117"/>
      <c r="J35" s="110"/>
      <c r="K35" s="52"/>
      <c r="L35" s="72"/>
      <c r="M35" s="112"/>
      <c r="N35" s="52"/>
      <c r="O35" s="37"/>
      <c r="P35" s="72"/>
      <c r="Q35" s="11" t="s">
        <v>8</v>
      </c>
      <c r="R35" s="14"/>
      <c r="S35" s="24" t="s">
        <v>26</v>
      </c>
      <c r="T35" s="14"/>
      <c r="U35" s="76"/>
      <c r="V35" s="77"/>
      <c r="W35" s="67"/>
      <c r="X35" s="68"/>
      <c r="Y35" s="76"/>
      <c r="Z35" s="77"/>
      <c r="AA35" s="67"/>
      <c r="AB35" s="68"/>
      <c r="AC35" s="76"/>
      <c r="AD35" s="77"/>
      <c r="AE35" s="67"/>
      <c r="AF35" s="68"/>
      <c r="AG35" s="76"/>
      <c r="AH35" s="77"/>
      <c r="AI35" s="55"/>
      <c r="AJ35" s="55"/>
      <c r="AK35" s="76"/>
      <c r="AL35" s="77"/>
      <c r="AM35" s="67"/>
      <c r="AN35" s="68"/>
      <c r="AO35" s="59"/>
      <c r="AP35" s="45">
        <f>SUM(W34+AA34+AE34+AI34+AM34)</f>
        <v>0</v>
      </c>
    </row>
    <row r="36" spans="1:42" ht="15.75" customHeight="1">
      <c r="A36" s="120">
        <v>14</v>
      </c>
      <c r="B36" s="121"/>
      <c r="C36" s="121"/>
      <c r="D36" s="51"/>
      <c r="E36" s="123"/>
      <c r="F36" s="109" t="s">
        <v>27</v>
      </c>
      <c r="G36" s="51"/>
      <c r="H36" s="113">
        <f>IF(D36="","",(D36-G36))</f>
      </c>
      <c r="I36" s="116"/>
      <c r="J36" s="109" t="s">
        <v>27</v>
      </c>
      <c r="K36" s="51">
        <f>IF(D36="","",(D36*I36/100))</f>
      </c>
      <c r="L36" s="113">
        <f>IF(D36="","",(D36-K36))</f>
      </c>
      <c r="M36" s="111">
        <f>IF(D36="","",SUM(K36-G36))</f>
      </c>
      <c r="N36" s="51"/>
      <c r="O36" s="36"/>
      <c r="P36" s="71">
        <f>IF(D36="","",(H36-N36-N37))</f>
      </c>
      <c r="Q36" s="12" t="s">
        <v>7</v>
      </c>
      <c r="R36" s="13"/>
      <c r="S36" s="30" t="s">
        <v>12</v>
      </c>
      <c r="T36" s="13"/>
      <c r="U36" s="74"/>
      <c r="V36" s="75"/>
      <c r="W36" s="53"/>
      <c r="X36" s="54"/>
      <c r="Y36" s="74"/>
      <c r="Z36" s="75"/>
      <c r="AA36" s="53"/>
      <c r="AB36" s="54"/>
      <c r="AC36" s="74"/>
      <c r="AD36" s="75"/>
      <c r="AE36" s="53"/>
      <c r="AF36" s="54"/>
      <c r="AG36" s="74"/>
      <c r="AH36" s="75"/>
      <c r="AI36" s="53"/>
      <c r="AJ36" s="54"/>
      <c r="AK36" s="74"/>
      <c r="AL36" s="75"/>
      <c r="AM36" s="53"/>
      <c r="AN36" s="54"/>
      <c r="AO36" s="58"/>
      <c r="AP36" s="46">
        <f>SUM(U36+Y36+AC36+AG36+AK36)</f>
        <v>0</v>
      </c>
    </row>
    <row r="37" spans="1:42" ht="15.75" customHeight="1">
      <c r="A37" s="120"/>
      <c r="B37" s="122"/>
      <c r="C37" s="122"/>
      <c r="D37" s="52"/>
      <c r="E37" s="124"/>
      <c r="F37" s="110"/>
      <c r="G37" s="52"/>
      <c r="H37" s="72"/>
      <c r="I37" s="117"/>
      <c r="J37" s="110"/>
      <c r="K37" s="52"/>
      <c r="L37" s="72"/>
      <c r="M37" s="112"/>
      <c r="N37" s="52"/>
      <c r="O37" s="37"/>
      <c r="P37" s="72"/>
      <c r="Q37" s="11" t="s">
        <v>8</v>
      </c>
      <c r="R37" s="14"/>
      <c r="S37" s="24" t="s">
        <v>26</v>
      </c>
      <c r="T37" s="14"/>
      <c r="U37" s="76"/>
      <c r="V37" s="77"/>
      <c r="W37" s="67"/>
      <c r="X37" s="68"/>
      <c r="Y37" s="76"/>
      <c r="Z37" s="77"/>
      <c r="AA37" s="67"/>
      <c r="AB37" s="68"/>
      <c r="AC37" s="76"/>
      <c r="AD37" s="77"/>
      <c r="AE37" s="67"/>
      <c r="AF37" s="68"/>
      <c r="AG37" s="76"/>
      <c r="AH37" s="77"/>
      <c r="AI37" s="55"/>
      <c r="AJ37" s="55"/>
      <c r="AK37" s="76"/>
      <c r="AL37" s="77"/>
      <c r="AM37" s="67"/>
      <c r="AN37" s="68"/>
      <c r="AO37" s="59"/>
      <c r="AP37" s="45">
        <f>SUM(W36+AA36+AE36+AI36+AM36)</f>
        <v>0</v>
      </c>
    </row>
    <row r="38" spans="1:42" ht="15.75" customHeight="1">
      <c r="A38" s="120">
        <v>15</v>
      </c>
      <c r="B38" s="121"/>
      <c r="C38" s="121"/>
      <c r="D38" s="51"/>
      <c r="E38" s="123"/>
      <c r="F38" s="109" t="s">
        <v>27</v>
      </c>
      <c r="G38" s="51"/>
      <c r="H38" s="113">
        <f>IF(D38="","",(D38-G38))</f>
      </c>
      <c r="I38" s="116"/>
      <c r="J38" s="109" t="s">
        <v>27</v>
      </c>
      <c r="K38" s="51">
        <f>IF(D38="","",(D38*I38/100))</f>
      </c>
      <c r="L38" s="113">
        <f>IF(D38="","",(D38-K38))</f>
      </c>
      <c r="M38" s="111">
        <f>IF(D38="","",SUM(K38-G38))</f>
      </c>
      <c r="N38" s="51"/>
      <c r="O38" s="36"/>
      <c r="P38" s="71">
        <f>IF(D38="","",(H38-N38-N39))</f>
      </c>
      <c r="Q38" s="12" t="s">
        <v>7</v>
      </c>
      <c r="R38" s="13"/>
      <c r="S38" s="30" t="s">
        <v>12</v>
      </c>
      <c r="T38" s="13"/>
      <c r="U38" s="74"/>
      <c r="V38" s="75"/>
      <c r="W38" s="53"/>
      <c r="X38" s="54"/>
      <c r="Y38" s="74"/>
      <c r="Z38" s="75"/>
      <c r="AA38" s="53"/>
      <c r="AB38" s="54"/>
      <c r="AC38" s="74"/>
      <c r="AD38" s="75"/>
      <c r="AE38" s="53"/>
      <c r="AF38" s="54"/>
      <c r="AG38" s="74"/>
      <c r="AH38" s="75"/>
      <c r="AI38" s="53"/>
      <c r="AJ38" s="54"/>
      <c r="AK38" s="74"/>
      <c r="AL38" s="75"/>
      <c r="AM38" s="53"/>
      <c r="AN38" s="54"/>
      <c r="AO38" s="58"/>
      <c r="AP38" s="46">
        <f>SUM(U38+Y38+AC38+AG38+AK38)</f>
        <v>0</v>
      </c>
    </row>
    <row r="39" spans="1:42" ht="15.75" customHeight="1" thickBot="1">
      <c r="A39" s="120"/>
      <c r="B39" s="131"/>
      <c r="C39" s="131"/>
      <c r="D39" s="132"/>
      <c r="E39" s="133"/>
      <c r="F39" s="134"/>
      <c r="G39" s="132"/>
      <c r="H39" s="136"/>
      <c r="I39" s="135"/>
      <c r="J39" s="134"/>
      <c r="K39" s="132"/>
      <c r="L39" s="136"/>
      <c r="M39" s="144"/>
      <c r="N39" s="52"/>
      <c r="O39" s="36"/>
      <c r="P39" s="72"/>
      <c r="Q39" s="18" t="s">
        <v>8</v>
      </c>
      <c r="R39" s="19"/>
      <c r="S39" s="20" t="s">
        <v>26</v>
      </c>
      <c r="T39" s="19"/>
      <c r="U39" s="137"/>
      <c r="V39" s="138"/>
      <c r="W39" s="67"/>
      <c r="X39" s="68"/>
      <c r="Y39" s="137"/>
      <c r="Z39" s="138"/>
      <c r="AA39" s="67"/>
      <c r="AB39" s="68"/>
      <c r="AC39" s="137"/>
      <c r="AD39" s="138"/>
      <c r="AE39" s="67"/>
      <c r="AF39" s="68"/>
      <c r="AG39" s="137"/>
      <c r="AH39" s="138"/>
      <c r="AI39" s="55"/>
      <c r="AJ39" s="55"/>
      <c r="AK39" s="137"/>
      <c r="AL39" s="138"/>
      <c r="AM39" s="67"/>
      <c r="AN39" s="68"/>
      <c r="AO39" s="60"/>
      <c r="AP39" s="48">
        <f>SUM(W38+AA38+AE38+AI38+AM38)</f>
        <v>0</v>
      </c>
    </row>
    <row r="40" spans="1:42" ht="15.75" customHeight="1" thickTop="1">
      <c r="A40" s="149"/>
      <c r="B40" s="151" t="s">
        <v>16</v>
      </c>
      <c r="C40" s="147"/>
      <c r="D40" s="154">
        <f>SUM(D10:D39)</f>
        <v>101500</v>
      </c>
      <c r="E40" s="139"/>
      <c r="F40" s="140"/>
      <c r="G40" s="154">
        <f>SUM(G10:G39)</f>
        <v>20500</v>
      </c>
      <c r="H40" s="154">
        <f>SUM(H10:H39)</f>
        <v>81000</v>
      </c>
      <c r="I40" s="180"/>
      <c r="J40" s="181"/>
      <c r="K40" s="154">
        <f aca="true" t="shared" si="0" ref="K40:P40">SUM(K10:K39)</f>
        <v>34600</v>
      </c>
      <c r="L40" s="154">
        <f t="shared" si="0"/>
        <v>66900</v>
      </c>
      <c r="M40" s="143">
        <f t="shared" si="0"/>
        <v>14100</v>
      </c>
      <c r="N40" s="154">
        <f t="shared" si="0"/>
        <v>25000</v>
      </c>
      <c r="O40" s="194">
        <f t="shared" si="0"/>
        <v>-10900</v>
      </c>
      <c r="P40" s="154">
        <f t="shared" si="0"/>
        <v>56000</v>
      </c>
      <c r="Q40" s="157" t="s">
        <v>42</v>
      </c>
      <c r="R40" s="158"/>
      <c r="S40" s="160">
        <f>SUM(U40+Y40+AC40+AG40+AK40)</f>
        <v>81000</v>
      </c>
      <c r="T40" s="161"/>
      <c r="U40" s="95">
        <f>SUM(U10:V39)</f>
        <v>5000</v>
      </c>
      <c r="V40" s="96"/>
      <c r="W40" s="129">
        <f>SUM(W10+W12+W14+W16+W18+W20+W22+W24+W26+W28+W30+W32+W34+W36+W38)</f>
        <v>0</v>
      </c>
      <c r="X40" s="130"/>
      <c r="Y40" s="95">
        <f>SUM(Y10:Z39)</f>
        <v>5000</v>
      </c>
      <c r="Z40" s="96"/>
      <c r="AA40" s="129">
        <f>SUM(AA10+AA12+AA14+AA16+AA18+AA20+AA22+AA24+AA26+AA28+AA30+AA32+AA34+AA36+AA38)</f>
        <v>5000</v>
      </c>
      <c r="AB40" s="130"/>
      <c r="AC40" s="95">
        <f>SUM(AC10:AD39)</f>
        <v>10000</v>
      </c>
      <c r="AD40" s="96"/>
      <c r="AE40" s="129">
        <f>SUM(AE10+AE12+AE14+AE16+AE18+AE20+AE22+AE24+AE26+AE28+AE30+AE32+AE34+AE36+AE38)</f>
        <v>5000</v>
      </c>
      <c r="AF40" s="130"/>
      <c r="AG40" s="95">
        <f>SUM(AG10:AH39)</f>
        <v>22500</v>
      </c>
      <c r="AH40" s="96"/>
      <c r="AI40" s="129">
        <f>SUM(AI10+AI12+AI14+AI16+AI18+AI20+AI22+AI24+AI26+AI28+AI30+AI32+AI34+AI36+AI38)</f>
        <v>5000</v>
      </c>
      <c r="AJ40" s="130"/>
      <c r="AK40" s="95">
        <f>SUM(AK10:AL39)</f>
        <v>38500</v>
      </c>
      <c r="AL40" s="96"/>
      <c r="AM40" s="129">
        <f>SUM(AM10+AM12+AM14+AM16+AM18+AM20+AM22+AM24+AM26+AM28+AM30+AM32+AM34+AM36+AM38)</f>
        <v>10000</v>
      </c>
      <c r="AN40" s="130"/>
      <c r="AO40" s="56"/>
      <c r="AP40" s="46">
        <f>SUM(U40+Y40+AC40+AG40+AK40)</f>
        <v>81000</v>
      </c>
    </row>
    <row r="41" spans="1:42" ht="15.75" customHeight="1" thickBot="1">
      <c r="A41" s="150"/>
      <c r="B41" s="152"/>
      <c r="C41" s="153"/>
      <c r="D41" s="136"/>
      <c r="E41" s="141"/>
      <c r="F41" s="142"/>
      <c r="G41" s="136"/>
      <c r="H41" s="136"/>
      <c r="I41" s="182"/>
      <c r="J41" s="183"/>
      <c r="K41" s="136"/>
      <c r="L41" s="136"/>
      <c r="M41" s="144"/>
      <c r="N41" s="166"/>
      <c r="O41" s="195"/>
      <c r="P41" s="136"/>
      <c r="Q41" s="167" t="s">
        <v>43</v>
      </c>
      <c r="R41" s="168"/>
      <c r="S41" s="159">
        <f>SUM(W40+AA40+AE40+AI40+AM40)</f>
        <v>25000</v>
      </c>
      <c r="T41" s="159"/>
      <c r="U41" s="137"/>
      <c r="V41" s="138"/>
      <c r="W41" s="169"/>
      <c r="X41" s="170"/>
      <c r="Y41" s="137"/>
      <c r="Z41" s="138"/>
      <c r="AA41" s="173"/>
      <c r="AB41" s="174"/>
      <c r="AC41" s="137"/>
      <c r="AD41" s="138"/>
      <c r="AE41" s="173"/>
      <c r="AF41" s="174"/>
      <c r="AG41" s="137"/>
      <c r="AH41" s="138"/>
      <c r="AI41" s="173"/>
      <c r="AJ41" s="174"/>
      <c r="AK41" s="137"/>
      <c r="AL41" s="138"/>
      <c r="AM41" s="173"/>
      <c r="AN41" s="174"/>
      <c r="AO41" s="61"/>
      <c r="AP41" s="45">
        <f>SUM(W40+AA40+AE40+AI40+AM40)</f>
        <v>25000</v>
      </c>
    </row>
    <row r="42" spans="1:42" ht="15.75" customHeight="1" thickTop="1">
      <c r="A42" s="59"/>
      <c r="B42" s="145" t="s">
        <v>17</v>
      </c>
      <c r="C42" s="147"/>
      <c r="D42" s="114">
        <f>SUM(D40)</f>
        <v>101500</v>
      </c>
      <c r="E42" s="139"/>
      <c r="F42" s="177"/>
      <c r="G42" s="114">
        <f>SUM(G40)</f>
        <v>20500</v>
      </c>
      <c r="H42" s="114">
        <f>SUM(H40)</f>
        <v>81000</v>
      </c>
      <c r="I42" s="180"/>
      <c r="J42" s="181"/>
      <c r="K42" s="114">
        <f aca="true" t="shared" si="1" ref="K42:P42">SUM(K40)</f>
        <v>34600</v>
      </c>
      <c r="L42" s="114">
        <f t="shared" si="1"/>
        <v>66900</v>
      </c>
      <c r="M42" s="155">
        <f t="shared" si="1"/>
        <v>14100</v>
      </c>
      <c r="N42" s="70">
        <f t="shared" si="1"/>
        <v>25000</v>
      </c>
      <c r="O42" s="80">
        <f t="shared" si="1"/>
        <v>-10900</v>
      </c>
      <c r="P42" s="114">
        <f t="shared" si="1"/>
        <v>56000</v>
      </c>
      <c r="Q42" s="157" t="s">
        <v>42</v>
      </c>
      <c r="R42" s="158"/>
      <c r="S42" s="160">
        <f>SUM(U42+Y42+AC42+AG42+AK42)</f>
        <v>81000</v>
      </c>
      <c r="T42" s="161"/>
      <c r="U42" s="95">
        <f>SUM(U40)</f>
        <v>5000</v>
      </c>
      <c r="V42" s="96"/>
      <c r="W42" s="129">
        <f>SUM(W40)</f>
        <v>0</v>
      </c>
      <c r="X42" s="130"/>
      <c r="Y42" s="95">
        <f>SUM(Y40)</f>
        <v>5000</v>
      </c>
      <c r="Z42" s="96"/>
      <c r="AA42" s="129">
        <f>SUM(AA40)</f>
        <v>5000</v>
      </c>
      <c r="AB42" s="130"/>
      <c r="AC42" s="95">
        <f>SUM(AC40)</f>
        <v>10000</v>
      </c>
      <c r="AD42" s="96"/>
      <c r="AE42" s="129">
        <f>SUM(AE40)</f>
        <v>5000</v>
      </c>
      <c r="AF42" s="130"/>
      <c r="AG42" s="95">
        <f>SUM(AG40)</f>
        <v>22500</v>
      </c>
      <c r="AH42" s="96"/>
      <c r="AI42" s="129">
        <f>SUM(AI40)</f>
        <v>5000</v>
      </c>
      <c r="AJ42" s="130"/>
      <c r="AK42" s="95">
        <f>SUM(AK40)</f>
        <v>38500</v>
      </c>
      <c r="AL42" s="96"/>
      <c r="AM42" s="129">
        <f>SUM(AM40)</f>
        <v>10000</v>
      </c>
      <c r="AN42" s="130"/>
      <c r="AO42" s="56"/>
      <c r="AP42" s="41">
        <f>SUM(AP40)</f>
        <v>81000</v>
      </c>
    </row>
    <row r="43" spans="1:42" ht="15.75" customHeight="1">
      <c r="A43" s="120"/>
      <c r="B43" s="146"/>
      <c r="C43" s="148"/>
      <c r="D43" s="52"/>
      <c r="E43" s="178"/>
      <c r="F43" s="179"/>
      <c r="G43" s="52"/>
      <c r="H43" s="52"/>
      <c r="I43" s="184"/>
      <c r="J43" s="185"/>
      <c r="K43" s="52"/>
      <c r="L43" s="52"/>
      <c r="M43" s="156"/>
      <c r="N43" s="52"/>
      <c r="O43" s="81"/>
      <c r="P43" s="52"/>
      <c r="Q43" s="164" t="s">
        <v>43</v>
      </c>
      <c r="R43" s="165"/>
      <c r="S43" s="171">
        <f>SUM(W42+AA42+AE42+AI42+AM42)</f>
        <v>25000</v>
      </c>
      <c r="T43" s="172"/>
      <c r="U43" s="76"/>
      <c r="V43" s="77"/>
      <c r="W43" s="162"/>
      <c r="X43" s="163"/>
      <c r="Y43" s="76"/>
      <c r="Z43" s="77"/>
      <c r="AA43" s="162"/>
      <c r="AB43" s="163"/>
      <c r="AC43" s="76"/>
      <c r="AD43" s="77"/>
      <c r="AE43" s="162"/>
      <c r="AF43" s="163"/>
      <c r="AG43" s="76"/>
      <c r="AH43" s="77"/>
      <c r="AI43" s="162"/>
      <c r="AJ43" s="163"/>
      <c r="AK43" s="76"/>
      <c r="AL43" s="77"/>
      <c r="AM43" s="162"/>
      <c r="AN43" s="163"/>
      <c r="AO43" s="57"/>
      <c r="AP43" s="47">
        <f>SUM(AP41)</f>
        <v>25000</v>
      </c>
    </row>
    <row r="44" spans="4:8" ht="7.5" customHeight="1">
      <c r="D44" s="22"/>
      <c r="H44" s="29"/>
    </row>
    <row r="45" spans="2:40" ht="15.75" customHeight="1">
      <c r="B45" s="27" t="s">
        <v>49</v>
      </c>
      <c r="C45" s="1" t="s">
        <v>69</v>
      </c>
      <c r="AI45" s="69" t="s">
        <v>46</v>
      </c>
      <c r="AJ45" s="69"/>
      <c r="AK45" s="69"/>
      <c r="AL45" s="69" t="s">
        <v>33</v>
      </c>
      <c r="AM45" s="69"/>
      <c r="AN45" s="69"/>
    </row>
    <row r="46" spans="2:40" ht="15.75" customHeight="1">
      <c r="B46" s="27" t="s">
        <v>34</v>
      </c>
      <c r="C46" s="1" t="s">
        <v>41</v>
      </c>
      <c r="AI46" s="69"/>
      <c r="AJ46" s="69"/>
      <c r="AK46" s="69"/>
      <c r="AL46" s="69"/>
      <c r="AM46" s="69"/>
      <c r="AN46" s="69"/>
    </row>
    <row r="47" spans="35:40" ht="15.75" customHeight="1">
      <c r="AI47" s="69"/>
      <c r="AJ47" s="69"/>
      <c r="AK47" s="69"/>
      <c r="AL47" s="69"/>
      <c r="AM47" s="69"/>
      <c r="AN47" s="69"/>
    </row>
    <row r="48" spans="2:40" ht="15.75" customHeight="1">
      <c r="B48" s="35"/>
      <c r="AI48" s="69"/>
      <c r="AJ48" s="69"/>
      <c r="AK48" s="69"/>
      <c r="AL48" s="69"/>
      <c r="AM48" s="69"/>
      <c r="AN48" s="69"/>
    </row>
  </sheetData>
  <sheetProtection/>
  <mergeCells count="589">
    <mergeCell ref="M2:N2"/>
    <mergeCell ref="V2:X2"/>
    <mergeCell ref="O40:O41"/>
    <mergeCell ref="N36:N37"/>
    <mergeCell ref="N38:N39"/>
    <mergeCell ref="N26:N27"/>
    <mergeCell ref="N28:N29"/>
    <mergeCell ref="N30:N31"/>
    <mergeCell ref="N32:N33"/>
    <mergeCell ref="W38:X38"/>
    <mergeCell ref="AO42:AO43"/>
    <mergeCell ref="N12:N13"/>
    <mergeCell ref="N14:N15"/>
    <mergeCell ref="N16:N17"/>
    <mergeCell ref="N18:N19"/>
    <mergeCell ref="N20:N21"/>
    <mergeCell ref="N22:N23"/>
    <mergeCell ref="N24:N25"/>
    <mergeCell ref="AO34:AO35"/>
    <mergeCell ref="AO36:AO37"/>
    <mergeCell ref="AO22:AO23"/>
    <mergeCell ref="AO24:AO25"/>
    <mergeCell ref="AO38:AO39"/>
    <mergeCell ref="AO40:AO41"/>
    <mergeCell ref="AO26:AO27"/>
    <mergeCell ref="AO28:AO29"/>
    <mergeCell ref="AO30:AO31"/>
    <mergeCell ref="AO32:AO33"/>
    <mergeCell ref="AM37:AN37"/>
    <mergeCell ref="AM38:AN38"/>
    <mergeCell ref="AM39:AN39"/>
    <mergeCell ref="AO6:AO9"/>
    <mergeCell ref="AO10:AO11"/>
    <mergeCell ref="AO12:AO13"/>
    <mergeCell ref="AO14:AO15"/>
    <mergeCell ref="AO16:AO17"/>
    <mergeCell ref="AO18:AO19"/>
    <mergeCell ref="AO20:AO21"/>
    <mergeCell ref="AM33:AN33"/>
    <mergeCell ref="AM34:AN34"/>
    <mergeCell ref="AM35:AN35"/>
    <mergeCell ref="AM36:AN36"/>
    <mergeCell ref="AM29:AN29"/>
    <mergeCell ref="AM30:AN30"/>
    <mergeCell ref="AM31:AN31"/>
    <mergeCell ref="AM32:AN32"/>
    <mergeCell ref="AM26:AN26"/>
    <mergeCell ref="AM27:AN27"/>
    <mergeCell ref="AM28:AN28"/>
    <mergeCell ref="AM21:AN21"/>
    <mergeCell ref="AM22:AN22"/>
    <mergeCell ref="AM23:AN23"/>
    <mergeCell ref="AM24:AN24"/>
    <mergeCell ref="AI38:AJ38"/>
    <mergeCell ref="AI39:AJ39"/>
    <mergeCell ref="AM14:AN14"/>
    <mergeCell ref="AM15:AN15"/>
    <mergeCell ref="AM16:AN16"/>
    <mergeCell ref="AM17:AN17"/>
    <mergeCell ref="AM18:AN18"/>
    <mergeCell ref="AM19:AN19"/>
    <mergeCell ref="AM20:AN20"/>
    <mergeCell ref="AM25:AN25"/>
    <mergeCell ref="AI26:AJ26"/>
    <mergeCell ref="AI27:AJ27"/>
    <mergeCell ref="AI29:AJ29"/>
    <mergeCell ref="AI31:AJ31"/>
    <mergeCell ref="AI28:AJ28"/>
    <mergeCell ref="AI30:AJ30"/>
    <mergeCell ref="AE38:AF38"/>
    <mergeCell ref="AE39:AF39"/>
    <mergeCell ref="AI14:AJ14"/>
    <mergeCell ref="AI15:AJ15"/>
    <mergeCell ref="AI16:AJ16"/>
    <mergeCell ref="AI17:AJ17"/>
    <mergeCell ref="AI18:AJ18"/>
    <mergeCell ref="AI19:AJ19"/>
    <mergeCell ref="AI24:AJ24"/>
    <mergeCell ref="AI20:AJ20"/>
    <mergeCell ref="AI21:AJ21"/>
    <mergeCell ref="AE28:AF28"/>
    <mergeCell ref="AE29:AF29"/>
    <mergeCell ref="AE30:AF30"/>
    <mergeCell ref="AE31:AF31"/>
    <mergeCell ref="AE24:AF24"/>
    <mergeCell ref="AE25:AF25"/>
    <mergeCell ref="AE26:AF26"/>
    <mergeCell ref="AE27:AF27"/>
    <mergeCell ref="AI25:AJ25"/>
    <mergeCell ref="AA38:AB38"/>
    <mergeCell ref="AA39:AB39"/>
    <mergeCell ref="AE14:AF14"/>
    <mergeCell ref="AE15:AF15"/>
    <mergeCell ref="AE16:AF16"/>
    <mergeCell ref="AE17:AF17"/>
    <mergeCell ref="AE18:AF18"/>
    <mergeCell ref="AE19:AF19"/>
    <mergeCell ref="AE20:AF20"/>
    <mergeCell ref="AE21:AF21"/>
    <mergeCell ref="AA29:AB29"/>
    <mergeCell ref="AA30:AB30"/>
    <mergeCell ref="AA31:AB31"/>
    <mergeCell ref="AA24:AB24"/>
    <mergeCell ref="AA25:AB25"/>
    <mergeCell ref="AA26:AB26"/>
    <mergeCell ref="AA27:AB27"/>
    <mergeCell ref="AA20:AB20"/>
    <mergeCell ref="AA21:AB21"/>
    <mergeCell ref="AA22:AB22"/>
    <mergeCell ref="W37:X37"/>
    <mergeCell ref="W30:X30"/>
    <mergeCell ref="W33:X33"/>
    <mergeCell ref="W35:X35"/>
    <mergeCell ref="W36:X36"/>
    <mergeCell ref="W24:X24"/>
    <mergeCell ref="AA28:AB28"/>
    <mergeCell ref="W39:X39"/>
    <mergeCell ref="AI12:AJ12"/>
    <mergeCell ref="AI13:AJ13"/>
    <mergeCell ref="AM12:AN12"/>
    <mergeCell ref="AM13:AN13"/>
    <mergeCell ref="AK12:AL13"/>
    <mergeCell ref="AK14:AL15"/>
    <mergeCell ref="AC12:AD13"/>
    <mergeCell ref="AE12:AF12"/>
    <mergeCell ref="AG18:AH19"/>
    <mergeCell ref="A1:Y1"/>
    <mergeCell ref="AL45:AN45"/>
    <mergeCell ref="AI45:AK45"/>
    <mergeCell ref="AI46:AK48"/>
    <mergeCell ref="AL46:AN48"/>
    <mergeCell ref="Z1:AA1"/>
    <mergeCell ref="AB1:AK1"/>
    <mergeCell ref="N42:N43"/>
    <mergeCell ref="W12:X12"/>
    <mergeCell ref="W13:X13"/>
    <mergeCell ref="P26:P27"/>
    <mergeCell ref="P28:P29"/>
    <mergeCell ref="P30:P31"/>
    <mergeCell ref="P32:P33"/>
    <mergeCell ref="N6:P6"/>
    <mergeCell ref="P10:P11"/>
    <mergeCell ref="P12:P13"/>
    <mergeCell ref="P14:P15"/>
    <mergeCell ref="O10:O11"/>
    <mergeCell ref="O12:O13"/>
    <mergeCell ref="P8:P9"/>
    <mergeCell ref="O8:O9"/>
    <mergeCell ref="P20:P21"/>
    <mergeCell ref="P22:P23"/>
    <mergeCell ref="W14:X14"/>
    <mergeCell ref="W15:X15"/>
    <mergeCell ref="W16:X16"/>
    <mergeCell ref="W17:X17"/>
    <mergeCell ref="W20:X20"/>
    <mergeCell ref="W21:X21"/>
    <mergeCell ref="P18:P19"/>
    <mergeCell ref="W18:X18"/>
    <mergeCell ref="AN4:AP4"/>
    <mergeCell ref="AI9:AJ9"/>
    <mergeCell ref="AM9:AN9"/>
    <mergeCell ref="U6:AN6"/>
    <mergeCell ref="AM8:AN8"/>
    <mergeCell ref="AK8:AL9"/>
    <mergeCell ref="AA8:AB8"/>
    <mergeCell ref="AE9:AF9"/>
    <mergeCell ref="Q6:T7"/>
    <mergeCell ref="AG20:AH21"/>
    <mergeCell ref="AG40:AH41"/>
    <mergeCell ref="AG24:AH25"/>
    <mergeCell ref="AG32:AH33"/>
    <mergeCell ref="AG26:AH27"/>
    <mergeCell ref="AG28:AH29"/>
    <mergeCell ref="W25:X25"/>
    <mergeCell ref="W26:X26"/>
    <mergeCell ref="W27:X27"/>
    <mergeCell ref="U20:V21"/>
    <mergeCell ref="Y20:Z21"/>
    <mergeCell ref="AG42:AH43"/>
    <mergeCell ref="A6:A9"/>
    <mergeCell ref="D6:F6"/>
    <mergeCell ref="E7:F7"/>
    <mergeCell ref="E8:F9"/>
    <mergeCell ref="D8:D9"/>
    <mergeCell ref="C6:C9"/>
    <mergeCell ref="B6:B9"/>
    <mergeCell ref="J20:J21"/>
    <mergeCell ref="K20:K21"/>
    <mergeCell ref="M20:M21"/>
    <mergeCell ref="L20:L21"/>
    <mergeCell ref="G10:G11"/>
    <mergeCell ref="M10:M11"/>
    <mergeCell ref="L10:L11"/>
    <mergeCell ref="H10:H11"/>
    <mergeCell ref="K10:K11"/>
    <mergeCell ref="G12:G13"/>
    <mergeCell ref="M24:M25"/>
    <mergeCell ref="L24:L25"/>
    <mergeCell ref="H24:H25"/>
    <mergeCell ref="J10:J11"/>
    <mergeCell ref="I10:I11"/>
    <mergeCell ref="H22:H23"/>
    <mergeCell ref="H18:H19"/>
    <mergeCell ref="H16:H17"/>
    <mergeCell ref="I12:I13"/>
    <mergeCell ref="K14:K15"/>
    <mergeCell ref="E24:E25"/>
    <mergeCell ref="F24:F25"/>
    <mergeCell ref="G24:G25"/>
    <mergeCell ref="I24:I25"/>
    <mergeCell ref="A24:A25"/>
    <mergeCell ref="B24:B25"/>
    <mergeCell ref="C24:C25"/>
    <mergeCell ref="D24:D25"/>
    <mergeCell ref="A10:A11"/>
    <mergeCell ref="F10:F11"/>
    <mergeCell ref="B10:B11"/>
    <mergeCell ref="C10:C11"/>
    <mergeCell ref="D10:D11"/>
    <mergeCell ref="E10:E11"/>
    <mergeCell ref="AK10:AL11"/>
    <mergeCell ref="U10:V11"/>
    <mergeCell ref="W9:X9"/>
    <mergeCell ref="AC10:AD11"/>
    <mergeCell ref="U8:V9"/>
    <mergeCell ref="W8:X8"/>
    <mergeCell ref="W10:X10"/>
    <mergeCell ref="AG10:AH11"/>
    <mergeCell ref="AI8:AJ8"/>
    <mergeCell ref="Y8:Z9"/>
    <mergeCell ref="C12:C13"/>
    <mergeCell ref="D12:D13"/>
    <mergeCell ref="E12:E13"/>
    <mergeCell ref="F12:F13"/>
    <mergeCell ref="AA10:AB10"/>
    <mergeCell ref="AA11:AB11"/>
    <mergeCell ref="AA12:AB12"/>
    <mergeCell ref="AA13:AB13"/>
    <mergeCell ref="K12:K13"/>
    <mergeCell ref="M12:M13"/>
    <mergeCell ref="H12:H13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M14:M15"/>
    <mergeCell ref="L14:L15"/>
    <mergeCell ref="AG12:AH13"/>
    <mergeCell ref="U12:V13"/>
    <mergeCell ref="AC14:AD15"/>
    <mergeCell ref="AG14:AH15"/>
    <mergeCell ref="U14:V15"/>
    <mergeCell ref="Y14:Z15"/>
    <mergeCell ref="L12:L13"/>
    <mergeCell ref="Y12:Z13"/>
    <mergeCell ref="A16:A17"/>
    <mergeCell ref="B16:B17"/>
    <mergeCell ref="C16:C17"/>
    <mergeCell ref="D16:D17"/>
    <mergeCell ref="I14:I15"/>
    <mergeCell ref="H14:H15"/>
    <mergeCell ref="U16:V17"/>
    <mergeCell ref="P16:P17"/>
    <mergeCell ref="E16:E17"/>
    <mergeCell ref="F16:F17"/>
    <mergeCell ref="G16:G17"/>
    <mergeCell ref="I16:I17"/>
    <mergeCell ref="J16:J17"/>
    <mergeCell ref="M16:M17"/>
    <mergeCell ref="L16:L17"/>
    <mergeCell ref="A18:A19"/>
    <mergeCell ref="B18:B19"/>
    <mergeCell ref="C18:C19"/>
    <mergeCell ref="D18:D19"/>
    <mergeCell ref="AK16:AL17"/>
    <mergeCell ref="AG16:AH17"/>
    <mergeCell ref="J18:J19"/>
    <mergeCell ref="K18:K19"/>
    <mergeCell ref="M18:M19"/>
    <mergeCell ref="L18:L19"/>
    <mergeCell ref="U18:V19"/>
    <mergeCell ref="AC16:AD17"/>
    <mergeCell ref="K16:K17"/>
    <mergeCell ref="A22:A23"/>
    <mergeCell ref="B22:B23"/>
    <mergeCell ref="C22:C23"/>
    <mergeCell ref="D22:D23"/>
    <mergeCell ref="E22:E23"/>
    <mergeCell ref="F22:F23"/>
    <mergeCell ref="G22:G23"/>
    <mergeCell ref="I18:I19"/>
    <mergeCell ref="I22:I23"/>
    <mergeCell ref="E20:E21"/>
    <mergeCell ref="F20:F21"/>
    <mergeCell ref="G20:G21"/>
    <mergeCell ref="I20:I21"/>
    <mergeCell ref="H20:H21"/>
    <mergeCell ref="E18:E19"/>
    <mergeCell ref="F18:F19"/>
    <mergeCell ref="G18:G19"/>
    <mergeCell ref="U22:V23"/>
    <mergeCell ref="Y22:Z23"/>
    <mergeCell ref="J22:J23"/>
    <mergeCell ref="K22:K23"/>
    <mergeCell ref="M22:M23"/>
    <mergeCell ref="L22:L23"/>
    <mergeCell ref="W22:X22"/>
    <mergeCell ref="W23:X23"/>
    <mergeCell ref="A32:A33"/>
    <mergeCell ref="B32:B33"/>
    <mergeCell ref="C32:C33"/>
    <mergeCell ref="D32:D33"/>
    <mergeCell ref="E32:E33"/>
    <mergeCell ref="F32:F33"/>
    <mergeCell ref="G32:G33"/>
    <mergeCell ref="I32:I33"/>
    <mergeCell ref="H32:H33"/>
    <mergeCell ref="U32:V33"/>
    <mergeCell ref="Y32:Z33"/>
    <mergeCell ref="J32:J33"/>
    <mergeCell ref="K32:K33"/>
    <mergeCell ref="M32:M33"/>
    <mergeCell ref="L32:L33"/>
    <mergeCell ref="W32:X32"/>
    <mergeCell ref="AC32:AD33"/>
    <mergeCell ref="AK32:AL33"/>
    <mergeCell ref="AA32:AB32"/>
    <mergeCell ref="AA33:AB33"/>
    <mergeCell ref="AE32:AF32"/>
    <mergeCell ref="AE33:AF33"/>
    <mergeCell ref="AI33:AJ33"/>
    <mergeCell ref="AI32:AJ32"/>
    <mergeCell ref="A34:A35"/>
    <mergeCell ref="B34:B35"/>
    <mergeCell ref="C34:C35"/>
    <mergeCell ref="D34:D35"/>
    <mergeCell ref="E34:E35"/>
    <mergeCell ref="F34:F35"/>
    <mergeCell ref="G34:G35"/>
    <mergeCell ref="I34:I35"/>
    <mergeCell ref="H34:H35"/>
    <mergeCell ref="Y34:Z35"/>
    <mergeCell ref="J34:J35"/>
    <mergeCell ref="K34:K35"/>
    <mergeCell ref="M34:M35"/>
    <mergeCell ref="L34:L35"/>
    <mergeCell ref="P34:P35"/>
    <mergeCell ref="W34:X34"/>
    <mergeCell ref="N34:N35"/>
    <mergeCell ref="AK34:AL35"/>
    <mergeCell ref="AG34:AH35"/>
    <mergeCell ref="AA34:AB34"/>
    <mergeCell ref="AA35:AB35"/>
    <mergeCell ref="AE34:AF34"/>
    <mergeCell ref="AE35:AF35"/>
    <mergeCell ref="AI34:AJ34"/>
    <mergeCell ref="AI35:AJ35"/>
    <mergeCell ref="A36:A37"/>
    <mergeCell ref="B36:B37"/>
    <mergeCell ref="C36:C37"/>
    <mergeCell ref="D36:D37"/>
    <mergeCell ref="E36:E37"/>
    <mergeCell ref="F36:F37"/>
    <mergeCell ref="G36:G37"/>
    <mergeCell ref="I36:I37"/>
    <mergeCell ref="H36:H37"/>
    <mergeCell ref="K36:K37"/>
    <mergeCell ref="M36:M37"/>
    <mergeCell ref="L36:L37"/>
    <mergeCell ref="J36:J37"/>
    <mergeCell ref="P36:P37"/>
    <mergeCell ref="AI37:AJ37"/>
    <mergeCell ref="C38:C39"/>
    <mergeCell ref="D38:D39"/>
    <mergeCell ref="E38:E39"/>
    <mergeCell ref="F38:F39"/>
    <mergeCell ref="G38:G39"/>
    <mergeCell ref="I38:I39"/>
    <mergeCell ref="U36:V37"/>
    <mergeCell ref="Y36:Z37"/>
    <mergeCell ref="L38:L39"/>
    <mergeCell ref="P38:P39"/>
    <mergeCell ref="AC38:AD39"/>
    <mergeCell ref="AK36:AL37"/>
    <mergeCell ref="AG36:AH37"/>
    <mergeCell ref="AA36:AB36"/>
    <mergeCell ref="AA37:AB37"/>
    <mergeCell ref="AE36:AF36"/>
    <mergeCell ref="AE37:AF37"/>
    <mergeCell ref="AI36:AJ36"/>
    <mergeCell ref="M40:M41"/>
    <mergeCell ref="A38:A39"/>
    <mergeCell ref="B38:B39"/>
    <mergeCell ref="AK38:AL39"/>
    <mergeCell ref="H38:H39"/>
    <mergeCell ref="U38:V39"/>
    <mergeCell ref="Y38:Z39"/>
    <mergeCell ref="AG38:AH39"/>
    <mergeCell ref="J38:J39"/>
    <mergeCell ref="K38:K39"/>
    <mergeCell ref="C40:C41"/>
    <mergeCell ref="D40:D41"/>
    <mergeCell ref="L40:L41"/>
    <mergeCell ref="E40:F41"/>
    <mergeCell ref="A42:A43"/>
    <mergeCell ref="B42:B43"/>
    <mergeCell ref="C42:C43"/>
    <mergeCell ref="D42:D43"/>
    <mergeCell ref="E42:F43"/>
    <mergeCell ref="I42:J43"/>
    <mergeCell ref="Y42:Z43"/>
    <mergeCell ref="K42:K43"/>
    <mergeCell ref="M42:M43"/>
    <mergeCell ref="L42:L43"/>
    <mergeCell ref="Q42:R42"/>
    <mergeCell ref="U42:V43"/>
    <mergeCell ref="O42:O43"/>
    <mergeCell ref="P42:P43"/>
    <mergeCell ref="W42:X42"/>
    <mergeCell ref="W43:X43"/>
    <mergeCell ref="AE42:AF42"/>
    <mergeCell ref="AE43:AF43"/>
    <mergeCell ref="Q43:R43"/>
    <mergeCell ref="N40:N41"/>
    <mergeCell ref="AC40:AD41"/>
    <mergeCell ref="Q41:R41"/>
    <mergeCell ref="W40:X40"/>
    <mergeCell ref="W41:X41"/>
    <mergeCell ref="S42:T42"/>
    <mergeCell ref="S43:T43"/>
    <mergeCell ref="U40:V41"/>
    <mergeCell ref="Q40:R40"/>
    <mergeCell ref="S41:T41"/>
    <mergeCell ref="S40:T40"/>
    <mergeCell ref="AC42:AD43"/>
    <mergeCell ref="U26:V27"/>
    <mergeCell ref="AC26:AD27"/>
    <mergeCell ref="Y30:Z31"/>
    <mergeCell ref="AA42:AB42"/>
    <mergeCell ref="AA43:AB43"/>
    <mergeCell ref="AC36:AD37"/>
    <mergeCell ref="AC34:AD35"/>
    <mergeCell ref="U34:V35"/>
    <mergeCell ref="AC28:AD29"/>
    <mergeCell ref="AI40:AJ40"/>
    <mergeCell ref="AI41:AJ41"/>
    <mergeCell ref="Y40:Z41"/>
    <mergeCell ref="AA40:AB40"/>
    <mergeCell ref="AA41:AB41"/>
    <mergeCell ref="AE40:AF40"/>
    <mergeCell ref="A20:A21"/>
    <mergeCell ref="B20:B21"/>
    <mergeCell ref="C20:C21"/>
    <mergeCell ref="D20:D21"/>
    <mergeCell ref="K40:K41"/>
    <mergeCell ref="M38:M39"/>
    <mergeCell ref="A40:A41"/>
    <mergeCell ref="B40:B41"/>
    <mergeCell ref="K24:K25"/>
    <mergeCell ref="I40:J41"/>
    <mergeCell ref="AE41:AF41"/>
    <mergeCell ref="J24:J25"/>
    <mergeCell ref="Y26:Z27"/>
    <mergeCell ref="K30:K31"/>
    <mergeCell ref="L30:L31"/>
    <mergeCell ref="M30:M31"/>
    <mergeCell ref="U30:V31"/>
    <mergeCell ref="U24:V25"/>
    <mergeCell ref="Y24:Z25"/>
    <mergeCell ref="P24:P25"/>
    <mergeCell ref="J12:J13"/>
    <mergeCell ref="P40:P41"/>
    <mergeCell ref="J26:J27"/>
    <mergeCell ref="K26:K27"/>
    <mergeCell ref="L26:L27"/>
    <mergeCell ref="M26:M27"/>
    <mergeCell ref="J14:J15"/>
    <mergeCell ref="K28:K29"/>
    <mergeCell ref="L28:L29"/>
    <mergeCell ref="J30:J31"/>
    <mergeCell ref="G42:G43"/>
    <mergeCell ref="H42:H43"/>
    <mergeCell ref="H40:H41"/>
    <mergeCell ref="G40:G41"/>
    <mergeCell ref="G6:H6"/>
    <mergeCell ref="AA9:AB9"/>
    <mergeCell ref="Y10:Z11"/>
    <mergeCell ref="I6:M6"/>
    <mergeCell ref="Q8:Q9"/>
    <mergeCell ref="N8:N9"/>
    <mergeCell ref="M8:M9"/>
    <mergeCell ref="L8:L9"/>
    <mergeCell ref="K8:K9"/>
    <mergeCell ref="I7:J9"/>
    <mergeCell ref="A26:A27"/>
    <mergeCell ref="B26:B27"/>
    <mergeCell ref="C26:C27"/>
    <mergeCell ref="D26:D27"/>
    <mergeCell ref="E26:E27"/>
    <mergeCell ref="F26:F27"/>
    <mergeCell ref="G26:G27"/>
    <mergeCell ref="I26:I27"/>
    <mergeCell ref="H26:H27"/>
    <mergeCell ref="J28:J29"/>
    <mergeCell ref="A28:A29"/>
    <mergeCell ref="B28:B29"/>
    <mergeCell ref="C28:C29"/>
    <mergeCell ref="D28:D29"/>
    <mergeCell ref="E28:E29"/>
    <mergeCell ref="F28:F29"/>
    <mergeCell ref="M28:M29"/>
    <mergeCell ref="U28:V29"/>
    <mergeCell ref="Y28:Z29"/>
    <mergeCell ref="W28:X28"/>
    <mergeCell ref="W29:X29"/>
    <mergeCell ref="H30:H31"/>
    <mergeCell ref="I30:I31"/>
    <mergeCell ref="H28:H29"/>
    <mergeCell ref="G28:G29"/>
    <mergeCell ref="W11:X11"/>
    <mergeCell ref="A30:A31"/>
    <mergeCell ref="B30:B31"/>
    <mergeCell ref="C30:C31"/>
    <mergeCell ref="D30:D31"/>
    <mergeCell ref="E30:E31"/>
    <mergeCell ref="F30:F31"/>
    <mergeCell ref="G30:G31"/>
    <mergeCell ref="I28:I29"/>
    <mergeCell ref="AE13:AF13"/>
    <mergeCell ref="AA23:AB23"/>
    <mergeCell ref="AE22:AF22"/>
    <mergeCell ref="AE23:AF23"/>
    <mergeCell ref="AC20:AD21"/>
    <mergeCell ref="AA14:AB14"/>
    <mergeCell ref="AA15:AB15"/>
    <mergeCell ref="AA16:AB16"/>
    <mergeCell ref="AA17:AB17"/>
    <mergeCell ref="AA18:AB18"/>
    <mergeCell ref="AC22:AD23"/>
    <mergeCell ref="AC18:AD19"/>
    <mergeCell ref="AK26:AL27"/>
    <mergeCell ref="Y18:Z19"/>
    <mergeCell ref="W19:X19"/>
    <mergeCell ref="AK24:AL25"/>
    <mergeCell ref="AK20:AL21"/>
    <mergeCell ref="AG22:AH23"/>
    <mergeCell ref="AC24:AD25"/>
    <mergeCell ref="AA19:AB19"/>
    <mergeCell ref="R3:S3"/>
    <mergeCell ref="AK30:AL31"/>
    <mergeCell ref="AC30:AD31"/>
    <mergeCell ref="AK28:AL29"/>
    <mergeCell ref="R8:R9"/>
    <mergeCell ref="S8:S9"/>
    <mergeCell ref="T8:T9"/>
    <mergeCell ref="AC8:AD9"/>
    <mergeCell ref="W31:X31"/>
    <mergeCell ref="AG30:AH31"/>
    <mergeCell ref="H8:H9"/>
    <mergeCell ref="G8:G9"/>
    <mergeCell ref="AM10:AN10"/>
    <mergeCell ref="AM11:AN11"/>
    <mergeCell ref="N10:N11"/>
    <mergeCell ref="AE10:AF10"/>
    <mergeCell ref="AE11:AF11"/>
    <mergeCell ref="AI10:AJ10"/>
    <mergeCell ref="AE8:AF8"/>
    <mergeCell ref="AG8:AH9"/>
    <mergeCell ref="AM42:AN42"/>
    <mergeCell ref="AM43:AN43"/>
    <mergeCell ref="AK42:AL43"/>
    <mergeCell ref="AM40:AN40"/>
    <mergeCell ref="AM41:AN41"/>
    <mergeCell ref="AK40:AL41"/>
    <mergeCell ref="Z2:AA3"/>
    <mergeCell ref="AB2:AK3"/>
    <mergeCell ref="AI42:AJ42"/>
    <mergeCell ref="AI43:AJ43"/>
    <mergeCell ref="AI11:AJ11"/>
    <mergeCell ref="AK22:AL23"/>
    <mergeCell ref="AI22:AJ22"/>
    <mergeCell ref="AI23:AJ23"/>
    <mergeCell ref="AK18:AL19"/>
    <mergeCell ref="Y16:Z17"/>
  </mergeCells>
  <printOptions verticalCentered="1"/>
  <pageMargins left="0.63" right="0.15748031496062992" top="0.2362204724409449" bottom="0.2362204724409449" header="0.15748031496062992" footer="0.2362204724409449"/>
  <pageSetup horizontalDpi="300" verticalDpi="300" orientation="landscape" paperSize="1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yuushi-008</dc:creator>
  <cp:keywords/>
  <dc:description/>
  <cp:lastModifiedBy>soumu-014</cp:lastModifiedBy>
  <cp:lastPrinted>2020-11-16T05:22:17Z</cp:lastPrinted>
  <dcterms:created xsi:type="dcterms:W3CDTF">2010-08-19T23:25:32Z</dcterms:created>
  <dcterms:modified xsi:type="dcterms:W3CDTF">2020-11-20T07:43:20Z</dcterms:modified>
  <cp:category/>
  <cp:version/>
  <cp:contentType/>
  <cp:contentStatus/>
</cp:coreProperties>
</file>